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2025_КОЛЛЕДЖ\ЧЕМПИОНАТ\РЧ2025\СТ задание\Согласованно\"/>
    </mc:Choice>
  </mc:AlternateContent>
  <bookViews>
    <workbookView xWindow="0" yWindow="0" windowWidth="19440" windowHeight="11865" tabRatio="763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G83" i="5" s="1"/>
  <c r="C12" i="5"/>
  <c r="G11" i="5"/>
  <c r="E11" i="5"/>
  <c r="C11" i="5"/>
  <c r="C9" i="5"/>
  <c r="D8" i="5"/>
  <c r="C7" i="5"/>
  <c r="A5" i="5"/>
  <c r="A3" i="5"/>
  <c r="C15" i="1"/>
  <c r="C14" i="1"/>
  <c r="G33" i="1" s="1"/>
  <c r="C13" i="1"/>
  <c r="C12" i="1"/>
  <c r="G11" i="1"/>
  <c r="E11" i="1"/>
  <c r="C11" i="1"/>
  <c r="C9" i="1"/>
  <c r="D8" i="1"/>
  <c r="C7" i="1"/>
  <c r="A5" i="1"/>
  <c r="A3" i="1"/>
  <c r="A3" i="4"/>
  <c r="A5" i="4"/>
  <c r="C11" i="4"/>
  <c r="D8" i="4"/>
  <c r="C7" i="4"/>
  <c r="C12" i="4"/>
  <c r="G11" i="4"/>
  <c r="E11" i="4"/>
  <c r="C13" i="4"/>
  <c r="C14" i="4"/>
  <c r="C15" i="4"/>
  <c r="C9" i="4"/>
  <c r="G49" i="1" l="1"/>
  <c r="G48" i="1"/>
  <c r="G47" i="1"/>
  <c r="G51" i="1"/>
  <c r="G46" i="1"/>
  <c r="G50" i="1"/>
  <c r="G74" i="1"/>
  <c r="G73" i="1"/>
  <c r="G36" i="1"/>
  <c r="G40" i="1"/>
  <c r="G44" i="1"/>
  <c r="G55" i="1"/>
  <c r="G59" i="1"/>
  <c r="G65" i="1"/>
  <c r="G31" i="1"/>
  <c r="G35" i="1"/>
  <c r="G39" i="1"/>
  <c r="G43" i="1"/>
  <c r="G54" i="1"/>
  <c r="G58" i="1"/>
  <c r="G61" i="1"/>
  <c r="G64" i="1"/>
  <c r="G68" i="1"/>
  <c r="G30" i="1"/>
  <c r="G34" i="1"/>
  <c r="G38" i="1"/>
  <c r="G42" i="1"/>
  <c r="G53" i="1"/>
  <c r="G57" i="1"/>
  <c r="G60" i="1"/>
  <c r="G63" i="1"/>
  <c r="G67" i="1"/>
  <c r="G29" i="1"/>
  <c r="G32" i="1"/>
  <c r="G37" i="1"/>
  <c r="G41" i="1"/>
  <c r="G52" i="1"/>
  <c r="G56" i="1"/>
  <c r="G62" i="1"/>
  <c r="G66" i="1"/>
  <c r="G90" i="5"/>
  <c r="G94" i="5"/>
  <c r="G81" i="5"/>
  <c r="G78" i="5"/>
  <c r="G62" i="5"/>
  <c r="G66" i="5"/>
  <c r="G70" i="5"/>
  <c r="G74" i="5"/>
  <c r="G53" i="5"/>
  <c r="G46" i="5"/>
  <c r="G20" i="5"/>
  <c r="G24" i="5"/>
  <c r="G28" i="5"/>
  <c r="G32" i="5"/>
  <c r="G36" i="5"/>
  <c r="G40" i="5"/>
  <c r="G93" i="5"/>
  <c r="G80" i="5"/>
  <c r="G85" i="5"/>
  <c r="G61" i="5"/>
  <c r="G65" i="5"/>
  <c r="G69" i="5"/>
  <c r="G73" i="5"/>
  <c r="G52" i="5"/>
  <c r="G45" i="5"/>
  <c r="G41" i="5"/>
  <c r="G23" i="5"/>
  <c r="G27" i="5"/>
  <c r="G31" i="5"/>
  <c r="G35" i="5"/>
  <c r="G39" i="5"/>
  <c r="G92" i="5"/>
  <c r="G79" i="5"/>
  <c r="G84" i="5"/>
  <c r="G60" i="5"/>
  <c r="G64" i="5"/>
  <c r="G68" i="5"/>
  <c r="G72" i="5"/>
  <c r="G51" i="5"/>
  <c r="G50" i="5"/>
  <c r="G44" i="5"/>
  <c r="G22" i="5"/>
  <c r="G26" i="5"/>
  <c r="G30" i="5"/>
  <c r="G34" i="5"/>
  <c r="G38" i="5"/>
  <c r="G91" i="5"/>
  <c r="G89" i="5"/>
  <c r="G59" i="5"/>
  <c r="G63" i="5"/>
  <c r="G67" i="5"/>
  <c r="G71" i="5"/>
  <c r="G58" i="5"/>
  <c r="G54" i="5"/>
  <c r="G47" i="5"/>
  <c r="G21" i="5"/>
  <c r="G25" i="5"/>
  <c r="G29" i="5"/>
  <c r="G33" i="5"/>
  <c r="G37" i="5"/>
  <c r="G19" i="5"/>
  <c r="G28" i="1"/>
</calcChain>
</file>

<file path=xl/sharedStrings.xml><?xml version="1.0" encoding="utf-8"?>
<sst xmlns="http://schemas.openxmlformats.org/spreadsheetml/2006/main" count="1166" uniqueCount="490">
  <si>
    <t>шт</t>
  </si>
  <si>
    <t>Респиратор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</si>
  <si>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</si>
  <si>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</si>
  <si>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</si>
  <si>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</si>
  <si>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</si>
  <si>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</si>
  <si>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</si>
  <si>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</si>
  <si>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</si>
  <si>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</si>
  <si>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</si>
  <si>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</si>
  <si>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</si>
  <si>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</si>
  <si>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</si>
  <si>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</si>
  <si>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</si>
  <si>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</si>
  <si>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</si>
  <si>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</si>
  <si>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</si>
  <si>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</si>
  <si>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 xml:space="preserve">Примечание </t>
  </si>
  <si>
    <t xml:space="preserve">шт </t>
  </si>
  <si>
    <t>Ручка шариковая</t>
  </si>
  <si>
    <t>Ножницы</t>
  </si>
  <si>
    <t>Линейка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</si>
  <si>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</si>
  <si>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</si>
  <si>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</si>
  <si>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</si>
  <si>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</si>
  <si>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</si>
  <si>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</si>
  <si>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</si>
  <si>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</si>
  <si>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</si>
  <si>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</si>
  <si>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</si>
  <si>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</si>
  <si>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</si>
  <si>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</si>
  <si>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</si>
  <si>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</si>
  <si>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</si>
  <si>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</si>
  <si>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</si>
  <si>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</si>
  <si>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Сварочные технологии</t>
  </si>
  <si>
    <t>Личный инструмент конкурсанта (РЕКОМЕНДОВАН)</t>
  </si>
  <si>
    <t>Шкаф на колесах с замком (длина 110, ширина 70, высота 95)</t>
  </si>
  <si>
    <t>Углошлифовальная машина</t>
  </si>
  <si>
    <t>Прямошлифовальная машина</t>
  </si>
  <si>
    <t xml:space="preserve">Набор насадок на прямошлифовальную машину по металлу </t>
  </si>
  <si>
    <t>Щиток для работы с УШМ</t>
  </si>
  <si>
    <t>УШС (универсальный шаблон сварщика) №1; 2; 3.</t>
  </si>
  <si>
    <t>Металлическая щетка ручная (узкая)</t>
  </si>
  <si>
    <t>Лепестковый шлифовальный диск 125х22</t>
  </si>
  <si>
    <t>Чашеобразная стальная щетка для УШМ 125х22</t>
  </si>
  <si>
    <t>Тарелкообразная стальная щетка для УШМ 125х22</t>
  </si>
  <si>
    <t>Чертилка</t>
  </si>
  <si>
    <t>Карандаш графитовый HВ</t>
  </si>
  <si>
    <t>Набор маркеров по металлу 4 цвета</t>
  </si>
  <si>
    <t xml:space="preserve">Клещи зажимные </t>
  </si>
  <si>
    <t>Магнитная телескопическая ручка</t>
  </si>
  <si>
    <t xml:space="preserve">Магнитные угольники </t>
  </si>
  <si>
    <t xml:space="preserve">Костюм сварщика (подшлемник, куртка, штаны)
</t>
  </si>
  <si>
    <t>Обувь сварочная</t>
  </si>
  <si>
    <t>Краги сварщика для ММА и MIG/MAG</t>
  </si>
  <si>
    <t xml:space="preserve">Блокнот А5
</t>
  </si>
  <si>
    <t>характеристики на усмотрение организации</t>
  </si>
  <si>
    <t>для работы с УШМ, прозрачный экран из поликарбоната защищает лицо и шею</t>
  </si>
  <si>
    <t>Шаблон предназначен для контроля элементов разделки под сварной шов, электродов и элементов сварного шва. Материал - сталь</t>
  </si>
  <si>
    <t>Однорядная, проволока стальная латунированная 0,3мм</t>
  </si>
  <si>
    <t>для УШМ, размеры Ø125х2, посадочное отверстие 22,2мм, максимальные обороты 12250 об/мин</t>
  </si>
  <si>
    <t>для УШМ, размеры Ø125х6, посадочное отверстие 22,2мм, максимальные обороты 12250 об/мин</t>
  </si>
  <si>
    <t>для УШМ, размеры Ø125, посадочное отверстие 22,2мм, зернистость Р40…60</t>
  </si>
  <si>
    <t>для УШМ, размеры Ø125, посадочное отверстие 22,2мм, толщина проволоки 0,5…1,0мм</t>
  </si>
  <si>
    <t>100х100</t>
  </si>
  <si>
    <t>огнеупорный материал</t>
  </si>
  <si>
    <t>с усиленным мыском</t>
  </si>
  <si>
    <t>инструмент</t>
  </si>
  <si>
    <t>СИЗ</t>
  </si>
  <si>
    <t>расходные материалы</t>
  </si>
  <si>
    <t xml:space="preserve"> канцелярия</t>
  </si>
  <si>
    <t>оборудование</t>
  </si>
  <si>
    <t>канцелярия</t>
  </si>
  <si>
    <t xml:space="preserve">упаковка </t>
  </si>
  <si>
    <t>Комплект деталей для Контрольных образцов Модуль А</t>
  </si>
  <si>
    <t>Комплект деталей для Конструкции Модуль Б</t>
  </si>
  <si>
    <t>Комплект деталей для Контрольных образцов Модуль В</t>
  </si>
  <si>
    <t>Комплект деталей для Конструкции Модуль Г</t>
  </si>
  <si>
    <t>пара</t>
  </si>
  <si>
    <t>Защитные очки - тип 2</t>
  </si>
  <si>
    <t>закрытые, незатемненные с прямой вентиляцией</t>
  </si>
  <si>
    <t>Беруши</t>
  </si>
  <si>
    <t>баллон</t>
  </si>
  <si>
    <t>Упаковка универсальной сантехнической нити</t>
  </si>
  <si>
    <t>Корпус цанги</t>
  </si>
  <si>
    <t xml:space="preserve">Уплотнительное кольцо для газовой линзы </t>
  </si>
  <si>
    <t xml:space="preserve">Цанга 2.4мм </t>
  </si>
  <si>
    <t>Колпачок для W-электрода длинный</t>
  </si>
  <si>
    <t xml:space="preserve">Тренировочные пластины алюминиевого сплава  </t>
  </si>
  <si>
    <t>Обезжириватель</t>
  </si>
  <si>
    <t>Полотенца хлопчатобумажные вафельные белые</t>
  </si>
  <si>
    <t>Рабочее место Конкурсанта (расходные материалы по конкурсантов)</t>
  </si>
  <si>
    <t>Бумага офисная А4</t>
  </si>
  <si>
    <t>500 листов/упак</t>
  </si>
  <si>
    <t>концелярия</t>
  </si>
  <si>
    <t xml:space="preserve">Карандаш простой </t>
  </si>
  <si>
    <t>чернографитный</t>
  </si>
  <si>
    <t>синие чернила, толщина линии 0.5 мм</t>
  </si>
  <si>
    <t>Папка-планшет с зажимом</t>
  </si>
  <si>
    <t>черная</t>
  </si>
  <si>
    <t xml:space="preserve">Лоток для бумаг А4 вертикальный </t>
  </si>
  <si>
    <t>1-секционный органайзер</t>
  </si>
  <si>
    <t>Флипчарт</t>
  </si>
  <si>
    <t>Доска магнитно-маркерная 70х100 см на треноге</t>
  </si>
  <si>
    <t>Бумага для флипчарта</t>
  </si>
  <si>
    <t>20 листов/упак</t>
  </si>
  <si>
    <t>Набор маркеров для бумаги для флипчартов</t>
  </si>
  <si>
    <t>4 цвета (толщина линии 2-3 мм) круглый наконечник</t>
  </si>
  <si>
    <t>Клейкая лента широкая прозрачная</t>
  </si>
  <si>
    <t>50 мм x 50 м 40 мкм</t>
  </si>
  <si>
    <t>с пласиковыми симметричными  ручками</t>
  </si>
  <si>
    <t>Степлер канцелярский</t>
  </si>
  <si>
    <t>более 10 листов</t>
  </si>
  <si>
    <t>Скобы к степлеру</t>
  </si>
  <si>
    <t>500 шт/упак к степлеру</t>
  </si>
  <si>
    <t>Папка-регистратор</t>
  </si>
  <si>
    <t>с большими кольцами</t>
  </si>
  <si>
    <t>Файл-вкладыш А4</t>
  </si>
  <si>
    <t>Лотки для бумаг А4 горизонтальные</t>
  </si>
  <si>
    <t>3-секционный органайзер</t>
  </si>
  <si>
    <t xml:space="preserve">Линейка </t>
  </si>
  <si>
    <t>30 см металлическая</t>
  </si>
  <si>
    <t>50 см металлическая</t>
  </si>
  <si>
    <t>комплект</t>
  </si>
  <si>
    <t xml:space="preserve">шт  </t>
  </si>
  <si>
    <t xml:space="preserve">Оборудование </t>
  </si>
  <si>
    <t>с последующей дозаправкой</t>
  </si>
  <si>
    <t>инвентарь</t>
  </si>
  <si>
    <t>Ведро оцинкованное</t>
  </si>
  <si>
    <t>Метла для уборки рабочих мест</t>
  </si>
  <si>
    <t xml:space="preserve">Местный источник освещения </t>
  </si>
  <si>
    <t xml:space="preserve"> Оборудование IT</t>
  </si>
  <si>
    <t>обоудование</t>
  </si>
  <si>
    <t>приспособление</t>
  </si>
  <si>
    <t>мебель</t>
  </si>
  <si>
    <t xml:space="preserve">Верстак  металлический  </t>
  </si>
  <si>
    <t>Огнетушитель - тип 1</t>
  </si>
  <si>
    <t>Огнетушитель углекислотный ОУ-1</t>
  </si>
  <si>
    <t>Баллон с защитным газом 100% Ar  высшего сорта 40л.  ГОСТ 949-73 (полный)</t>
  </si>
  <si>
    <t>Охрана труда (дополнительно)</t>
  </si>
  <si>
    <t>Общая зона конкурсной площадки (оборудование, инструмент, мебель, канцелярия)</t>
  </si>
  <si>
    <t>Стол - тип 2</t>
  </si>
  <si>
    <t>-</t>
  </si>
  <si>
    <t>Стул - тип 1</t>
  </si>
  <si>
    <t>Ноутбук - тип 1</t>
  </si>
  <si>
    <t>Мышь компьютерная - тип 1</t>
  </si>
  <si>
    <t>Оптическая, беспроводная, USB, 1000 dpi</t>
  </si>
  <si>
    <t>Коврик для мыши</t>
  </si>
  <si>
    <t>Верстак металлический</t>
  </si>
  <si>
    <t>Шаблон сварщика WG-3D цифровой (Ушерова-Маршака)</t>
  </si>
  <si>
    <t>Комплект шестигранных ключей (по размеру крепежных элементов оборудования)</t>
  </si>
  <si>
    <t>Комната Конкурсантов (по количеству конкурсантов)</t>
  </si>
  <si>
    <t>Вешалка гардеробная</t>
  </si>
  <si>
    <t xml:space="preserve">шт ( на 2 раб.место) </t>
  </si>
  <si>
    <t>Корзина для мусора</t>
  </si>
  <si>
    <t>14л</t>
  </si>
  <si>
    <t>Комната Экспертов (включая Главного эксперта) (по количеству экспертов)</t>
  </si>
  <si>
    <t>MS "Office"</t>
  </si>
  <si>
    <t>лецензионная программа  для работы MS "Office"</t>
  </si>
  <si>
    <t>МФУ Лазерное А4 - Тип 1</t>
  </si>
  <si>
    <t xml:space="preserve">Корзина для мусора </t>
  </si>
  <si>
    <t>14 л</t>
  </si>
  <si>
    <t>Часы настенные</t>
  </si>
  <si>
    <t>аналоговые</t>
  </si>
  <si>
    <t>Стеллаж - тип 1</t>
  </si>
  <si>
    <t>Двухсекционный металлический шкаф для одежды</t>
  </si>
  <si>
    <t>Вешалка напольная; 10 крючков</t>
  </si>
  <si>
    <t>100 шт/упак</t>
  </si>
  <si>
    <t>200*240*1.5</t>
  </si>
  <si>
    <t xml:space="preserve">4. Зона для работ предусмотренных в вариативном модуле № Ж </t>
  </si>
  <si>
    <t>Томская область</t>
  </si>
  <si>
    <t>г. Томск, ул. Мичурина 4</t>
  </si>
  <si>
    <t>Круг абразивный шлифовальный по углеродистой стали</t>
  </si>
  <si>
    <t>Кизеев Артур Александрович</t>
  </si>
  <si>
    <t>kizzee@mail.ru</t>
  </si>
  <si>
    <t>Круг абразивный отрезной по алюминию</t>
  </si>
  <si>
    <t>Характеристики на усмотрения участника</t>
  </si>
  <si>
    <t>Круг абразивный отрезной по углеродистой стали</t>
  </si>
  <si>
    <t>под круг 125мм, мощность 800…1200Вт,  питание 220В</t>
  </si>
  <si>
    <t>Технический администратор площадки</t>
  </si>
  <si>
    <t>Электронная почта ТАП</t>
  </si>
  <si>
    <t>Телефон ТАП</t>
  </si>
  <si>
    <t xml:space="preserve">Технический администратор площадки: </t>
  </si>
  <si>
    <t>Молоток слесарный 500 гр.</t>
  </si>
  <si>
    <t>Зубило слесарное 200 мм (стальное)</t>
  </si>
  <si>
    <t>Линейка металлическая до 500 мм</t>
  </si>
  <si>
    <t>Штангенциркуль 250 мм с глубиномером</t>
  </si>
  <si>
    <t>Угловая линейка металлическая 200 х 300 мм</t>
  </si>
  <si>
    <t>Обратный кабель типа КГ 1х25 с зажимом обратного провода и с разъемом подключения менее 80 В. Длина 5 м.</t>
  </si>
  <si>
    <t>Кабель сварочный типа КГ 1х25 с электрододержателем на 300 А и с разъемом подключения менее 80 В. Длина 5 м.</t>
  </si>
  <si>
    <t>Механизм подачи проволоки: Kemppi FastMig MXF 65</t>
  </si>
  <si>
    <t>Механизм подачи проволоки имеет 4 ролика и обеспечивает возможность установки катушки сварочной проволоки до 300 мм в диаметре. Диаметр используемой стальной сплошной сварочной проволоки от 0,6 до 1,6 мм. Скорость подачи проволоки от 0 до 25 м/мин. Масса механизма - 11,1 кг. Разъем сварочной горелки - Евро. Панель управления имеет цифровую индикацию параметров сварки и обеспечивает возможность подключения пульта дистанционного управления с цифровым дисплеем отображения параметров. Оборудование имеет возможность работы в синергетическом режиме регулировки сварочных параметров.</t>
  </si>
  <si>
    <t xml:space="preserve">Панель управления синергетическая </t>
  </si>
  <si>
    <t>Встроенная синергетическая панель управления Kemppi FastMig MS 300</t>
  </si>
  <si>
    <t>Комплект для подающего устройства  проволоки диаметром 1,0 мм</t>
  </si>
  <si>
    <t>Комплект роликов FE V1.0 (4 ролика диаметром 32мм), для протяжки сплошной стальной сварочной проволоки диаметром 1,0 мм</t>
  </si>
  <si>
    <t>Промежуточный соединительный кабель-жгут KWF 70-1,8-GH</t>
  </si>
  <si>
    <t>Кабель управления в износостойкой, жаропрочной оболочке. Длина шлейфа 1,8 м, сечение  кабеля 70 мм². Предназначен для соединения источника питания и механизма подачи проволоки</t>
  </si>
  <si>
    <t>Обратный кабель типа КГ 1х50 с зажимом обратного провода и с разъемом подключения менее 80 В. Длина 5 м.</t>
  </si>
  <si>
    <t>Стационарная приточно-вытяжная вентиляция СовПлим KUA-M-3SL с рукавом радиусом действия ПУУ 3 м (на каждом сварочном посту). Мощность всасывания на входе 1000 - 1200 м3/час</t>
  </si>
  <si>
    <t>Стационарная приточно-вытяжная вентиляция с рукавом радиусом действия ПУУ 3 м</t>
  </si>
  <si>
    <t xml:space="preserve">Смесь газовая К-25: 75% аргон газообразный сорт высший (99,993%) + 25% двуокись углерода газообразная сорт высший (99,8%). Поставляется по ТУ 2114-001-87144354-2012 в стальных баллонах под давлением 150 кгс/см2.  </t>
  </si>
  <si>
    <t>Газовый рукав III класса, ГОСТ 9356-75 для подачи защитного газа к сварочному полуавтомату, длина 3 м.</t>
  </si>
  <si>
    <t>Коврик диэлектрический</t>
  </si>
  <si>
    <t>для полуавтомата Kemppi FastMig M 420 в комплекте с MFX65</t>
  </si>
  <si>
    <t>Тележка для сварочного полуавтомата</t>
  </si>
  <si>
    <t>Цепь крепления сварочных баллонов.  Количество звеньев 30-32 шт, размер звена  5х20х30 мм с болтом крепления и фиксирующим крючком.</t>
  </si>
  <si>
    <t xml:space="preserve">Сварочная штора из специального негорючего материала 1400x1800, Степень затемнения DIN 9 700008004.  (8 люверсов по меньшей стороне). </t>
  </si>
  <si>
    <t>Сварочная штора темно-зеленая</t>
  </si>
  <si>
    <t>Ведро круглой формы объемом 12 л</t>
  </si>
  <si>
    <t>Поверхность ковша 150х200 мм с бортами, ручка 1,5х15х15х400 мм</t>
  </si>
  <si>
    <t>Совок металлический с длинной ручкой</t>
  </si>
  <si>
    <t>Щетка для пола с металлической ручкой, длина ручки 120 см.</t>
  </si>
  <si>
    <t>Прожектор настенный круглый 12Вт, 220 В. не менее  300 лк</t>
  </si>
  <si>
    <t>Сварочный аппарат инверторного типа, обеспечивающие сварочный ток: в режиме работы ММА - 10-180 А, в режиме работы TIG - 3-230 А. Питание от однофазной сети напряжением 230 В (±15 %). Масса - 15 кг. Функции аппарата: сварка в режиме постоянного тока, в режиме смешанного тока, в режиме переменного тока с регулируемой частотой и балансом и формой волны, обеспечивать режим одинарного и двойного импульса TIG сварки, цифровую индикацию режима сварки и плавную регулировку сварочного тока, возможность подключения дистанционного управления, регулировки нарастания и спада тока, возможность включения режима переменного тока для сварки в режиме ММА, возможность подключения жидкостного охлаждения горелки. Заземление оборудования выполнено через защитный проводник РЕ.</t>
  </si>
  <si>
    <t xml:space="preserve">Сварочный аппарат инверторного типа, обеспечивающий сварочный ток: в режиме работы ММА - 15-420 А, в режиме работы МIG - 20-420 А. Питание от трехфазной сети напряжением 400 В (±15 %). Масса - 35 кг. Функции оборудования: плавная регулировка сварочного тока (скорости подачи проволоки), напряжения, динамики дуги, возможность работы в синергетическом режиме регулировки сварочных параметров. Заземление оборудования выполнено через защитный проводник РЕ.
</t>
  </si>
  <si>
    <t>Диаметр диска 125мм, мощность 1400 Вт, число оборотов 11000 об/мин, Питание от однофазной сети напряжением 220 В (±10 %), заземление электроиструмента выполнено через защитный проводник РЕ.</t>
  </si>
  <si>
    <t>Углошлифовальная машина ЗУБР УШМ-П125-1400 ПСТ</t>
  </si>
  <si>
    <t xml:space="preserve"> Регулятор расхода газа У-30/АР-40-Р (углекислота / аргон) VARTEG</t>
  </si>
  <si>
    <t>Удлинитель с колодкой У16-040 IP44 UNIVersal</t>
  </si>
  <si>
    <t xml:space="preserve">1 группы.  1000х1000х6 мм, артикул КОВ405, диэлектрическая прочность изоляции до 20 кВ, с противоскользящей поверхностью </t>
  </si>
  <si>
    <t>3 розетки, 16 А, 250 В, длина кабеля 5 м, защитный проводник РЕ</t>
  </si>
  <si>
    <t>для сварочного оборудования 380 В, 20 кВА, защитный проводник РЕ. Монтаж розетки 1000 мм от пола</t>
  </si>
  <si>
    <t>для сварочного оборудования 220 В, 6 кВА, защитный проводник РЕ. Монтаж розетки 1000 мм от пола</t>
  </si>
  <si>
    <t>для электроинструмента 220 В, 2 кВА, защитный проводник РЕ. Монтаж розетки 1000 мм от пола</t>
  </si>
  <si>
    <t>Розетка   в комплекте с вилкой - однофазная для электроинструмента</t>
  </si>
  <si>
    <t>Для закрепления деталей  и фиксации трубы в положения Н-L045 PC; PH и  пластин в PA; PC; PF; PE  положении. Входит в комплект сборочно-сварочного стола</t>
  </si>
  <si>
    <t>Сборочно-сварочный стол 1000х800х700 мм с позиционером для фиксации трубы в положениях Н-L045 PC; PH и  фиксации пластин в PA; PC; PF; PE  положениях.</t>
  </si>
  <si>
    <t>Тележка инструментальная ТПМ-14</t>
  </si>
  <si>
    <t>870х515х1360,   с перфорированным экраном, передвижная, односекционная тумба, количество полок - 3 шт, масса 29 кг.     Количество полок 3шт, общая площадь полок 1,2 кв.м</t>
  </si>
  <si>
    <t>Табурет сварщика подъемно-поворотный "Ампер Т-2"</t>
  </si>
  <si>
    <t>Материал - огнеупорный, регулировка высоты сидения 420 - 540 мм</t>
  </si>
  <si>
    <t>Верстак  металлический  с защитным экраном</t>
  </si>
  <si>
    <t>Краги спилковые пятипалые серые «Люкс»</t>
  </si>
  <si>
    <t>материал - спилок, для процессов РД(111)ММА и МП(135),MIG/MAG.</t>
  </si>
  <si>
    <t>Верстак слесарный 600х600х760 мм,  с тисками слесарными поворотными с наковальней</t>
  </si>
  <si>
    <t>Ручная аргонодуговая горелка Kemppi TIG ТТС 220. Длина шлейфа 4 м. Максимальный сварочный ток 220 А. Тип охлаждения - воздушное. Разъемы: газ-ток R1⁄4.</t>
  </si>
  <si>
    <t>Сварочная горелка для процесса МП(135) MIG/MAG</t>
  </si>
  <si>
    <t>Сварочная горелка GX305G для МП(135), MIG/MAG процесса сварки. Длина шлейфа 3,5 м. Допустимая нагрузка 300 А при ПВ = 35%. Диаметр сварочной проволоки от 0,8 до 1,6 мм. Охлаждение воздушное.</t>
  </si>
  <si>
    <t>Аргон газообразный сорт высший (99,993%). Поставляется по ГОСТ 10157-2016 в стальных баллонах под давлением 150 кгс/см2. Для РАД (141) + поддув.</t>
  </si>
  <si>
    <t>Газовый рукав III класса, ГОСТ 9356-75 для подачи защитного газа к сварочному аппарату, длина 3 м.</t>
  </si>
  <si>
    <t xml:space="preserve"> Газовый рукав класса III, внутренним диаметром 9 мм, на рабочее давление 2,0 Мпа, работоспособный в районах с холодным климатом, ГОСТ 9356-75 . Длина 3 м</t>
  </si>
  <si>
    <t>Заточная машинка для вольфрамовых электродов TIG-40 Кедр</t>
  </si>
  <si>
    <t>Респиратор Алина 210</t>
  </si>
  <si>
    <t>С клапаном FFP2D 20485 обеспечивает защиту от различных аэрозолей концентрацией до 12 ПДК</t>
  </si>
  <si>
    <t>Жаростойкие краги сварщика для аргоно-дуговой сварки TEGERA 130a-11</t>
  </si>
  <si>
    <t>пятипалые, материал - натуральная кожа, размер 11</t>
  </si>
  <si>
    <t>Огнетушитель порошковый ОП-4</t>
  </si>
  <si>
    <t>Входное давление 150 бар,  пропускная способность 34 л/мин, оснащен манометром высокого давления и ротаметром-колбой</t>
  </si>
  <si>
    <t>Регулятор GASIQ Tigex II AR/MIX</t>
  </si>
  <si>
    <t>Входное давление 200 бар,  пропускная способность 34 л/мин, оснащен манометром высокого давления и двумя ротаметрами</t>
  </si>
  <si>
    <t>Газовый рукав класса III, внутренним диаметром 6 мм, на рабочее давление 2,0 МПа, работоспособный в районах с холодным климатом, ГОСТ 9356-75 . Длина 3 м</t>
  </si>
  <si>
    <t xml:space="preserve">Стол  сборочно-сварочный (1000х800) </t>
  </si>
  <si>
    <t>Покрытие пола: пол из негорючего материала</t>
  </si>
  <si>
    <t>Газовый рукав III класса, ГОСТ 9356-75 для подачи защитного газа к трубке для поддува, длина 3 м.</t>
  </si>
  <si>
    <t>Электрод  (углеродистая сталь) - 2,5 мм. Тип Э50А, марка УОНИИ - 13/55</t>
  </si>
  <si>
    <t>Электрод  (углеродистая сталь) - 3,0 мм. Тип Э50А, марка УОНИИ - 13/55</t>
  </si>
  <si>
    <t>Электрод  (углеродистая сталь) - 4,0 мм. Тип Э50А, марка УОНИИ - 13/55</t>
  </si>
  <si>
    <t>Электроды с основным покрытием для ручной дуговой сварки углеродистых сталей, тип Э50А, марки УОНИИ 13/55, диаметр 3,0х350 мм, ГОСТ Р ИСО 2560 - 2009, упаковка 5,0 кг</t>
  </si>
  <si>
    <t>Проволока омедненная сварочная марки Св - 08Г2С О, диаметром 1мм по ГОСТ 2246-70  (бухта 5 кг) . Для сварки углеродистых и низколегированных сталей.</t>
  </si>
  <si>
    <t>Проволока сварочная сплошного сечения.  Для сварки углеродистых и низколегированных сталей.</t>
  </si>
  <si>
    <t>Тренировочная стальная пластина Модуль А</t>
  </si>
  <si>
    <t>Размеры 150х50х10мм. Сталь Ст3. Имеет аналогичные химсостав и толщину, что и фактические модульные элементы.</t>
  </si>
  <si>
    <t>Размеры 150х50х10мм. Сталь 20. Имеет аналогичные химсостав и толщину, что и фактические модульные элементы.</t>
  </si>
  <si>
    <t>Тренировочная стальная труба Модуль А</t>
  </si>
  <si>
    <t>Тренировочная стальная пластина Модуль Б</t>
  </si>
  <si>
    <t>Тренировочная стальная пластина Модуль В</t>
  </si>
  <si>
    <t>Тренировочная стальная труба Модуль В</t>
  </si>
  <si>
    <t>Труба   Ø 114х8х50мм ГОСТ 33228-2015, 09Г2С, токарная обработка одного торца по ГОСТ 16037-80 (соединение С17, разделка кромки 30⁰)</t>
  </si>
  <si>
    <t>Труба   Ø 114х8х50мм ГОСТ 33228-2015, 09Г2С,  токарная обработка одного торца по ГОСТ 16037-80 (соединение С17, разделка кромки 30⁰)</t>
  </si>
  <si>
    <t>Детали согласно чертежа и спецификации (толщина металла 10 мм)</t>
  </si>
  <si>
    <t>Детали согласно чертежа и спецификации (толщина металла 4 мм)</t>
  </si>
  <si>
    <t>Детали согласно чертежа и спецификации (толщина пластин 10 мм, труб 8 мм)</t>
  </si>
  <si>
    <t>Тренировочная стальная пластина Модуль Г</t>
  </si>
  <si>
    <t>Электроды с основным покрытием для ручной дуговой сварки углеродистых сталей, тип Э50А, марки УОНИИ 13/55, диаметр 2,5х350 мм, ГОСТ Р ИСО 2560 - 2009, упаковка 5,0 кг</t>
  </si>
  <si>
    <t>Электроды с основным покрытием для ручной дуговой сварки углеродистых сталей, тип Э50А, марки УОНИИ 13/55, диаметр 3,0х350 мм, ГОСТ Р ИСО 2560 - 2009, упаковка 5,5 кг</t>
  </si>
  <si>
    <t>Электрод  (углеродистая сталь) - 2,5 мм. Тип Э46, марка ОК - 46.00</t>
  </si>
  <si>
    <t>Электрод  (углеродистая сталь) - 3,0 мм. Тип Э46, марка ОК - 46.00</t>
  </si>
  <si>
    <t>Электрод  (углеродистая сталь) - 4,0 мм. Тип Э46, марка ОК - 46.00</t>
  </si>
  <si>
    <t>Электроды с рутиловым покрытием для ручной дуговой сварки углеродистых сталей, тип Э46, марки ОК.46.00, диаметр 2,5х350 мм, ГОСТ Р ИСО 2560 - 2009, упаковка 5,3 кг</t>
  </si>
  <si>
    <t>Электроды с рутиловым покрытием для ручной дуговой сварки углеродистых сталей, тип Э46, марки ОК.46.00, диаметр 3,0х350 мм, ГОСТ Р ИСО 2560 - 2009, упаковка 5,3 кг</t>
  </si>
  <si>
    <t>Электроды с рутиловым покрытием для ручной дуговой сварки углеродистых сталей, тип Э46, марки ОК.46.00, диаметр 4,0х350 мм, ГОСТ Р ИСО 2560 - 2009, упаковка 6,6 кг</t>
  </si>
  <si>
    <t>125x2x22,2 А24, максимальные обороты 12250 об/мин</t>
  </si>
  <si>
    <t>Круг абразивный отрезной для УШМ по стали: ЛУГА-АБРАЗИВ</t>
  </si>
  <si>
    <t>125x6x22,2 А24, максимальные обороты 12250 об/мин</t>
  </si>
  <si>
    <t>Круг абразивный шлифовальный для УШМ по стали: ЛУГА-АБРАЗИВ</t>
  </si>
  <si>
    <t>КЛТ1 125х22,2 КК16XW P40, максимальные обороты 12250 об/мин</t>
  </si>
  <si>
    <t>Круг лепестковый торцевой  для УШМ: ЛУГА-АБРАЗИВ</t>
  </si>
  <si>
    <t>Щетка витая стальная (тарелка): Щетка дисковая плоская ( витая металлическая проволока) для УШМ Gigant G-11050</t>
  </si>
  <si>
    <t>125х 22,2мм, толщина проволоки 0,6 мм,  максимальные обороты 12200 об/мин</t>
  </si>
  <si>
    <t>Защитные очки закрытого типа с прямой вентиляцией незатемненные ИСТОК ИУ 40006/1</t>
  </si>
  <si>
    <t>для защиты органов слуха, форма - коническая, акустическая эффективность 37 дБ</t>
  </si>
  <si>
    <t>Беруши 3М 1100 без шнурка</t>
  </si>
  <si>
    <t>Спрей антипригарный ANTI SPATTER SPREY BTi Industries (баллон 400мл)</t>
  </si>
  <si>
    <t>Сантехническая уплотнительная нить MPF. Упаковка 20м</t>
  </si>
  <si>
    <t>Стальная щетка однорядная STAYER MASTER 3508</t>
  </si>
  <si>
    <t>Газовое сопло №6 (стандартное)</t>
  </si>
  <si>
    <t>Газовое сопло (линза )№11</t>
  </si>
  <si>
    <t>Корпус цанги (линза)</t>
  </si>
  <si>
    <t>Для герметичности горелки и защиты W-электрода, длина 138мм</t>
  </si>
  <si>
    <t xml:space="preserve"> Вольфрамовый электрод Tungsten WL20 2,4x175 mm Синий</t>
  </si>
  <si>
    <t>Марка WL20 2,4x175 мм (синий). Применяется при сварке всех типов сталей и сплавов на переменном и постоянном (AC/DC) токе.</t>
  </si>
  <si>
    <t>размер 1,6х1000мм, упаковка 5 кг</t>
  </si>
  <si>
    <t>Пруток присадочный Deka TIG ER5356  (алюминиевый сплав AlMg5) 1,6 мм</t>
  </si>
  <si>
    <t>Пруток присадочный Deka TIG ER5356  (алюминиевый сплав AlMg5) 2,4 мм</t>
  </si>
  <si>
    <t>размер 2,4х1000мм, упаковка 5 кг</t>
  </si>
  <si>
    <t>размер 3,2х1000мм, упаковка 5 кг</t>
  </si>
  <si>
    <t>Пруток присадочный Deka TIG ER5356  (алюминиевый сплав AlMg5) 3,2 мм</t>
  </si>
  <si>
    <t>Детали согласно чертежа и спецификации (толщина металла 3 мм)</t>
  </si>
  <si>
    <t>Размеры 50х100х3мм. Имеют аналогичные химсостав и толщину, что и фактические модульные элементы.</t>
  </si>
  <si>
    <t>Детали согласно чертежа и спецификации (толщина металла 2 мм)</t>
  </si>
  <si>
    <t>Ацетон ГОСТ 2768-84 , пластиковая емкость, объем 0,5 л</t>
  </si>
  <si>
    <t>Салфетка техническая бязь отбеленная (бесшовная) 200х200 мм</t>
  </si>
  <si>
    <t>Контур заземления для электропитания : Сварочные аппараты и электроинструмент заземляются через защитный проводник РЕ.</t>
  </si>
  <si>
    <t>Размер 1,6x1000 мм. Масса упаковки 5 кг</t>
  </si>
  <si>
    <t>Размер 2,4x1000 мм. Масса упаковки 5 кг</t>
  </si>
  <si>
    <t>Присадочный пруток из нержавеющей стали Deka TIG ER308L. Диаметр 2,4 мм</t>
  </si>
  <si>
    <t>Присадочный пруток из нержавеющей стали Deka TIG ER308L. Диаметр 1,6 мм</t>
  </si>
  <si>
    <t>125x1,6x22,2 А40, максимальные обороты 12250 об/мин</t>
  </si>
  <si>
    <t>Размеры 50х100х4 мм. Имеют аналогичные химсостав и толщину, что и фактические модульные элементы.</t>
  </si>
  <si>
    <t>Размеры 50х100х2 мм. Имеют аналогичные химсостав и толщину, что и фактические модульные элементы.</t>
  </si>
  <si>
    <t>Тренировочные пластины Модуль Ж</t>
  </si>
  <si>
    <t>Размер 3,2x1000 мм. Масса упаковки 5 кг</t>
  </si>
  <si>
    <t xml:space="preserve">Присадочный пруток из углеродистой стали ESAB OK Tigrod 12.60, диаметр 2,4 мм </t>
  </si>
  <si>
    <t>Присадочный пруток из углеродистой стали ESAB OK Tigrod 12.60, диаметр 1,6 мм</t>
  </si>
  <si>
    <t>Присадочный пруток из углеродистой стали ESAB OK Tigrod 12.60, диаметр 3,2 мм</t>
  </si>
  <si>
    <t>Газовый рукав класса III, внутренним диаметром 9 мм, на рабочее давление 2,0 МПа, работоспособный в районах с холодным климатом, ГОСТ 9356-75 . Длина 3 м</t>
  </si>
  <si>
    <t>Напряжение питания 220 В/50 Гц, угол заточки 15-180°, закрытая зона заточки</t>
  </si>
  <si>
    <t>Круг абразивный отрезной для УШМ по алюминию GRAIN CRAFT (Абразив Сервис)</t>
  </si>
  <si>
    <t>125x1,6x22,2, С46, тип 41, максимальные обороты 12250 об/мин</t>
  </si>
  <si>
    <t>Покрытие пола: на территории зоны пол выполнен из негорючего материала</t>
  </si>
  <si>
    <t>Подведение/ отведение ГХВС (при необходимости) :  имеется бытовой умывальник</t>
  </si>
  <si>
    <t>Пресс гидравлический на 30 тонн для проведения испытаний на излом: NORDBERG N3630F</t>
  </si>
  <si>
    <t>усилие 30 тонн, горизонтальный ход цилиндра 250 мм, тип привода ручной + ножной, ширина стола 510 мм</t>
  </si>
  <si>
    <t>Печь для прокалки электродов ЭПСЭ -40/400</t>
  </si>
  <si>
    <t>максимальная температура 400 оС, максимальная загрузка 40 кг, 220 В,  реле времени</t>
  </si>
  <si>
    <t>Линейка металлическая 300, Угольник поверочный 90мм, Штангенциркуль 250 мм с глубиномером, УШС  – 1,2,3, Шаблон Ушерова-Маршака, Маркер (3 цвета - белый, черный красный), фонарик светодиодный, лупа х3, лупа х5 и др.</t>
  </si>
  <si>
    <t>Набор для визуально-измерительного контроля "Эксперт", НТЦ Эксперт</t>
  </si>
  <si>
    <t>Набор инструментов Кратон TS-24 Multi 55, 1/4"+1/2"</t>
  </si>
  <si>
    <t>Набор клейм цифровых стальных №4 "MASUS"</t>
  </si>
  <si>
    <t>Набор клейм  стальных №4 "MASUS"</t>
  </si>
  <si>
    <t>Газовый ключ трубный рычажный ключ № 2 СИБРТЕХ 15759</t>
  </si>
  <si>
    <t>Слесарный верстак с слесарными тисками и наковальней</t>
  </si>
  <si>
    <t>Верстак слесарный 700х1000х800 мм,  с тисками слесарными поворотными с наковальней, 200мм</t>
  </si>
  <si>
    <t xml:space="preserve">Давление опрессовки 60 бар. Напряжение питания 220 В. (шланги высокого давления, прокладки паронитовые) +подвод воды. </t>
  </si>
  <si>
    <t>Гидравлический опрессовщик электрический ОГС-60-ЭП-3.</t>
  </si>
  <si>
    <t>Компрессор поршневой с ременной передачей Кратон АС-530-200 BDH.</t>
  </si>
  <si>
    <t xml:space="preserve"> Пневматический пистолет с гибким шлангом (воздухомет) для осушения модулей Б и Г: FUBAG DGL170/4 110122</t>
  </si>
  <si>
    <t>Напряжение питания 380 В. Трехфазный электродвигатель мощностью 3 кВт напряжением 380 В. Производительность компрессора 530 л/мин. Вместимость ресивера 200 л. Максимальное давление компрессора 10 атм. Размеры 1460 х 465 х 880 мм, масса 101,5 кг.</t>
  </si>
  <si>
    <t>Заглушка STOUT BP 1/2 SFT-0026-000012 (на щтуцера модулей Б и Г при проведениии гидроиспытиний)</t>
  </si>
  <si>
    <t>Верстак слесарный 1000х600х700 мм</t>
  </si>
  <si>
    <t>материал латунь, тип резьбы  1/2F, высота 12 мм, ширина 25 мм</t>
  </si>
  <si>
    <t>Макс. размер 2 дюйма, мин.ширина захвата 20 мм, макс.ширина захвата 50 мм, длина 400 мм, масса 1 кг.</t>
  </si>
  <si>
    <t>Электричество: 2 подключения к сети  220 В и 1 подключение к сети 380 В</t>
  </si>
  <si>
    <t>Электричество: 2 подключения к сети 220 В</t>
  </si>
  <si>
    <r>
      <t>Контур заземления для электропитания и сети слаботочных подключе</t>
    </r>
    <r>
      <rPr>
        <sz val="11"/>
        <rFont val="Times New Roman"/>
        <family val="1"/>
        <charset val="204"/>
      </rPr>
      <t>ний:  электроприборы заземляются через защитный проводник РЕ.</t>
    </r>
  </si>
  <si>
    <t>Cтул офисный модель - ISO размер - 544х440х805, 4 ножки, без подлокотников</t>
  </si>
  <si>
    <t>Manufacturer - Lenovo IdeaPad Z50-70 черный
Size - 27x381x252 mm (15,6")
Extra details -Intel Core i5 2,7 ГГц  / RAM 4 GB DDR3L / HDD 1Tb / VGA (D-Sub), HDMI / Wi-Fi / MMC, SD / USB / Win8.  Напряжение питания 220 В.</t>
  </si>
  <si>
    <t>МФУ(A4, 20 стр/мин, 512Mb, DADF, двустор. печать, USB 2.0, сетевой) + катриджи: МФУ KYOCERA FS-1035MFP/DP</t>
  </si>
  <si>
    <t>5 розеток, 10А, 2,2 кВт, 5м</t>
  </si>
  <si>
    <t>Сетевой фильтр Power Cube SPG-B-15</t>
  </si>
  <si>
    <t xml:space="preserve"> Сталлаж металлический трехуровневый 1400х1000х500 мм</t>
  </si>
  <si>
    <t>Электричество: 1 подключение к сети 220 Вольт</t>
  </si>
  <si>
    <t>Cтул офисный модель - ISO размер - 544х440х805 мм, 4 ножки, без подлокотников</t>
  </si>
  <si>
    <t>Комбинированные плоскогубцы 180…200 мм с изолированными ручками</t>
  </si>
  <si>
    <t>Круглогубцы 160…180 мм с изолированными ручками</t>
  </si>
  <si>
    <t>для УШМ, размеры Ø125х1,6, посадочное отверстие 22,2мм, максимальные обороты 12250 об/мин</t>
  </si>
  <si>
    <t>Круг абразивный отрезной по высоколегированной стали</t>
  </si>
  <si>
    <t>Молоток-шлакотделитель</t>
  </si>
  <si>
    <t>Стол офисный (ШхГхВ) 1200х500х750 мм
столеншница толщиной 25 мм
бежевая ламинированная поверхность столешницы</t>
  </si>
  <si>
    <t>Шкаф металлический двухсекционный для одежды ШРМ-АК 1860х600х500 (секция для спецодежды + секция для повседневной одежды), вешалка в каждой секции</t>
  </si>
  <si>
    <t>Телевизор 43" Hyundai H-LED43F308BT2,FullHD,1920*1080,DVB-T2/C/S2,HDMIx3,USBx2,Smart TV.  Напряжение питания 220 В.</t>
  </si>
  <si>
    <t>Кабель HDMI 1.4 PROCONNECT Gold, 4К, 10 метров 17-6208-6, HDMI-HDMI</t>
  </si>
  <si>
    <t>стекла из ударопрочного поликарбоната с защитой от УФ-излучения, защита от излучения сварки</t>
  </si>
  <si>
    <t>Очки темные защитные РОСОМЗ SurgutSuper 5-2,5 РС 18823</t>
  </si>
  <si>
    <t>Подведение/ отведение ГХВС: 4 умывальника с ГХВС.</t>
  </si>
  <si>
    <t>Подведение/ отведение ГХВС: умывальник с ГХВС.</t>
  </si>
  <si>
    <t>Электричество: 4 подключения к сети 220 Вольт</t>
  </si>
  <si>
    <t>Контур заземления для электропитания и сети слаботочных подключений (при необходимости) :   электроприборы заземляются через защитный проводник РЕ.</t>
  </si>
  <si>
    <t>Предназначен для измерения скоса кромок при подготовке свариваемых соединений, измерения высоты валика усиления и катета углового шва, а также выпуклости корня шва и измерения зазоров при подготовке деталей к сварке, поверенный. Шаг измерения 0,01 мм.</t>
  </si>
  <si>
    <t>диапазон измерения от 0 до 10 мм, шаг измерения 0,01 мм.</t>
  </si>
  <si>
    <t>Приспособление для измерения глубины подрезов с поверкой ИГП-10 Элитест</t>
  </si>
  <si>
    <t>Комплект гаечных ключей, комплект отверток, комплект шестигранных ключей (по размеру крепежных элементов оборудования) + плоскогубцы, кусачки, круглогубцы</t>
  </si>
  <si>
    <t xml:space="preserve">Площадь сварочного полигона: 140 кв.м. Площадь одного сварочного поста: 7,0 кв.м. </t>
  </si>
  <si>
    <t>Площадь зоны: не менее 42 кв.м.</t>
  </si>
  <si>
    <t>Площадь зоны: 18 кв.м.</t>
  </si>
  <si>
    <t>Площадь зоны: 42 кв.м.</t>
  </si>
  <si>
    <t>Электричество: 4 подключения к сети  220 В и 2 подключение к сети 380 В</t>
  </si>
  <si>
    <t>Стол металлический</t>
  </si>
  <si>
    <t>LED-телевизор (хронометраж)</t>
  </si>
  <si>
    <t>750х600х700 мм</t>
  </si>
  <si>
    <t>мин. расстояние до экрана 1 м, макс. расстояние до экрана 12 м, вход RCA видео композитный, вход и выход D-Sub видео, вход и выход 3.5 мм аудио, вход HDMI, порт miniUSB 2.0  1, порт RS 232, максимальное разрешение 1920x1200, пульт ДУ.</t>
  </si>
  <si>
    <t>Видеопроектор мультимедийный Acer P1150</t>
  </si>
  <si>
    <t>на стене, тип полотна Matte White, полезная площадь экрана 180x180 см (105")</t>
  </si>
  <si>
    <t>Экран для видеопроектора ViewScreen Clamp 180*180MW</t>
  </si>
  <si>
    <t xml:space="preserve"> -</t>
  </si>
  <si>
    <t>Лампа-переноска HiVision HWHGD 301-2 15LED  (в зону ОТК)</t>
  </si>
  <si>
    <t xml:space="preserve">30W 6000K AC220V/50Hz </t>
  </si>
  <si>
    <t>Освещение: Верхнее искусственное освещение 200 люкс</t>
  </si>
  <si>
    <t xml:space="preserve">Освещение: Верхнее искусственное освещение 200 люкс </t>
  </si>
  <si>
    <t>Аптечка первой медицинской помощи с противоожоговыми средствами</t>
  </si>
  <si>
    <t>Интернет : Проводной интернет 100 Мбит/с  + Wi-Fi</t>
  </si>
  <si>
    <t>Бутыль питьевой воды с помпой механической</t>
  </si>
  <si>
    <t>Объем 19 л</t>
  </si>
  <si>
    <t>Верстак слесарный 1000х700х700 мм</t>
  </si>
  <si>
    <t>Ящик пластиковый</t>
  </si>
  <si>
    <t>Длина носика 95 мм, давление 4 атм,  расход воздуха 10 - 170 л/мин, диаметр воздушного штуцера 1/4 дюйма, тип соединения  рапид, масса 0.2 кг</t>
  </si>
  <si>
    <t>сплошной, зеленый, с открытым верхом, 500х390х320 мм</t>
  </si>
  <si>
    <t>Регионального этапа Чемпионата по профессиональному мастерству «Профессионалы» Томской области – 2025</t>
  </si>
  <si>
    <t>01.03.2025 - 06.03.2025</t>
  </si>
  <si>
    <t>Количество экспертов (ЭН+ГЭ+ИЭ) +ТАП</t>
  </si>
  <si>
    <t>ОГБПОУ “Томский промышленно – гуманитарный колледж”</t>
  </si>
  <si>
    <t>Площадь зоны: 50 кв.м.</t>
  </si>
  <si>
    <t>Подведение сжатого воздуха (при необходимости): не требуется</t>
  </si>
  <si>
    <t>в зону разрушающего контроля</t>
  </si>
  <si>
    <t>Контур заземления для электропитания и сети слаботочных подключений (при необходимости) : электрооборудование и электроинструмент заземляются через защитный проводник РЕ</t>
  </si>
  <si>
    <t>объем 20 л</t>
  </si>
  <si>
    <t>Емкость открытая спластиковая прямоугольная</t>
  </si>
  <si>
    <t>Максимальная величина измерений до 150 мм, щуп, цифровая индикация</t>
  </si>
  <si>
    <t>Штангенциркуль цифровой ШЦЦ-I-150-0.01</t>
  </si>
  <si>
    <t>Интернет: Wi-Fi</t>
  </si>
  <si>
    <t>Кулер для воды настольный</t>
  </si>
  <si>
    <t xml:space="preserve">Кулер  Lesoto 34TK White с верхней загрузкой бутылей объёмом 19 ,  оснащен функцией нагрева, размеры в мм ШхГхВ = 270х275х370
</t>
  </si>
  <si>
    <t>Склад</t>
  </si>
  <si>
    <t>Интернет : Подключение  ноутбуков к беспроводному интернету (с возможностью подключения к проводному интернету): не требуется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</si>
  <si>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</si>
  <si>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</si>
  <si>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 xml:space="preserve">1. Зона для работ предусмотренных в Модулях обязательных к выполнению (инвариант Модули: А, Б, В, Г,Д,Е)   </t>
  </si>
  <si>
    <t>Интернет : не требуется</t>
  </si>
  <si>
    <t>Источник питания для сварки РД(111) / РАД(141): Kemppi MasterTig MLS 2300 AC/DC</t>
  </si>
  <si>
    <t>Обратный кабель в сборе с байонетным разъёмом и зажимом обратного провода</t>
  </si>
  <si>
    <t>Сварочный кабель в сборе с байонетным разъёмом и электрододержателем</t>
  </si>
  <si>
    <t>Источник питания для сварки МП(135) DC: Kemppi FastMig M 420.</t>
  </si>
  <si>
    <t>Розетка в комплекте с вилкой -трехфазные для оборудования МП(135)</t>
  </si>
  <si>
    <t>Розетка   в комплекте с вилкой - однофазная для оборудования РД(111) / РАД(141)</t>
  </si>
  <si>
    <t>Позиционер для крепления заготовок в различном пространственном положении.</t>
  </si>
  <si>
    <t>Ноутбук - тип 1  (хронометраж)</t>
  </si>
  <si>
    <t>Мышь компьютерная - тип 1  (хронометраж)</t>
  </si>
  <si>
    <t>Коврик для мыши  (хронометраж)</t>
  </si>
  <si>
    <t>Кабель HDMI  (хронометраж)</t>
  </si>
  <si>
    <t>Сетевой фильтр Power Cube SPG-B-15  (хронометраж)</t>
  </si>
  <si>
    <t xml:space="preserve">2. Зона для работ предусмотренных в вариативном модуле Ж   </t>
  </si>
  <si>
    <t>Рабочее место Конкурсанта (дополнительное оборудование и инструмент для выполнения модуля не требуется)</t>
  </si>
  <si>
    <t>Сварочная горелка для процесса РАД(141)</t>
  </si>
  <si>
    <t xml:space="preserve"> Ложемент для крепления баллонов с аргоном</t>
  </si>
  <si>
    <t>Баллон с газовой смесью К-25 40л. ГОСТ 949-73 (полный)</t>
  </si>
  <si>
    <t xml:space="preserve"> Ложемент для крепления баллонов с газовой смесью К-25.</t>
  </si>
  <si>
    <t>материал - спилок, для процессов РД(111) и МП(135)</t>
  </si>
  <si>
    <t>Дополнительно на всех Конкурсантов</t>
  </si>
  <si>
    <t>Kemppi 1.0 mm C1 STD M10,для горелки МП(135) процесса, проходное отверстие 1,0 мм</t>
  </si>
  <si>
    <t>Сопло для сварочной горелки МП(135) процесса</t>
  </si>
  <si>
    <t>Сопло к горелке МП(135) процесса,  диаметром 16 мм, длиной 61 мм, резьба L61/OD25/D16</t>
  </si>
  <si>
    <t>Контактный наконечник 1,0 для сварочной горелки МП(135) процесса</t>
  </si>
  <si>
    <t>Размеры 150х50 мм. Сталь 20. Имеет аналогичные химсостав и толщину, что и фактические модульные элементы.</t>
  </si>
  <si>
    <t>материал - спилок, для процессов РД(111) и МП(135).</t>
  </si>
  <si>
    <t>для горелки РАД(141) процесса, керамическое, диаметр сопла 9,5мм,  длина 47,5мм</t>
  </si>
  <si>
    <t xml:space="preserve">1. Зона для работ, предусмотренных в Модулях обязательных к выполнению (инвариант Модули: А, Б, В, Г)   </t>
  </si>
  <si>
    <t>для горелки РАД(141) процесса, гнездо зажимной цанги 2,4 мм, медное, TTC 220 Kemppi, 7990682</t>
  </si>
  <si>
    <t>для горелки РАД(141) процесса, керамическое, диаметр 17мм, длина 42мм</t>
  </si>
  <si>
    <t>для горелки РАД(141)процесса, гнездо зажимной цанги (линза) 2,4 мм, TTC 220 Kemppi, 7990712</t>
  </si>
  <si>
    <t>для горелки РАД(141) процесса, изоляционное кольцо под линзу (9876860), предназначенно для герметичности и термозащиты корпуса горелки</t>
  </si>
  <si>
    <t>для горелки РАД(141) процесса, медная, зажимная, под электрод Ø 2,4 мм</t>
  </si>
  <si>
    <t xml:space="preserve">Комплект деталей для Конструкции Модуль Д.
</t>
  </si>
  <si>
    <t>Комплект деталей для Конструкции Модуль Е</t>
  </si>
  <si>
    <t>Круг абразивный отрезной для УШМ по нержавеющей стали: ЛУГА-АБРАЗИВ</t>
  </si>
  <si>
    <t>Тренировочные пластины из нержавеющей стали</t>
  </si>
  <si>
    <t xml:space="preserve">3. Зона для работ, предусмотренных в Модуле Е </t>
  </si>
  <si>
    <t xml:space="preserve">2. Зона для работ, предусмотренных в Модуле Д  </t>
  </si>
  <si>
    <t>Комплект деталей для Конструкции Модуль Ж.</t>
  </si>
  <si>
    <t>Маска сварочная (хамелеон) + запасной светофильтр. Для процессов РД(111), МП(135), РАД(141).</t>
  </si>
  <si>
    <t xml:space="preserve">Перчатки сварщика для TIG </t>
  </si>
  <si>
    <t>Договор с лабораторией неразрушающего контроля Инженерной школы неразрушающего контроля и безопасности Томского политехнического университета  на проведение радиографии сварных соединений</t>
  </si>
  <si>
    <t>Желиховский Сергей Александрович</t>
  </si>
  <si>
    <t>s.zhila84@mail.ru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</si>
</sst>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[$ ₽]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rgb="FFFFFFFF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rgb="FF000000"/>
      </right>
      <top style="thick">
        <color indexed="64"/>
      </top>
      <bottom style="thick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rgb="FF000000"/>
      </left>
      <right style="thick">
        <color indexed="64"/>
      </right>
      <top style="thick">
        <color indexed="64"/>
      </top>
      <bottom style="thick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2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0" fillId="0" borderId="8" xfId="0" applyFont="1" applyBorder="1" applyAlignment="1">
      <alignment wrapText="1"/>
    </xf>
    <xf numFmtId="0" fontId="10" fillId="0" borderId="8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" fillId="0" borderId="0" xfId="1" applyFont="1"/>
    <xf numFmtId="0" fontId="14" fillId="0" borderId="0" xfId="1" applyFont="1" applyAlignment="1">
      <alignment horizontal="center"/>
    </xf>
    <xf numFmtId="0" fontId="14" fillId="0" borderId="0" xfId="1" applyFont="1" applyAlignment="1"/>
    <xf numFmtId="0" fontId="15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0" fontId="17" fillId="0" borderId="0" xfId="1" applyFont="1" applyAlignment="1">
      <alignment horizontal="center" wrapText="1"/>
    </xf>
    <xf numFmtId="0" fontId="16" fillId="0" borderId="10" xfId="0" applyFont="1" applyBorder="1" applyAlignment="1">
      <alignment horizontal="left" wrapText="1"/>
    </xf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15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/>
    </xf>
    <xf numFmtId="0" fontId="16" fillId="3" borderId="10" xfId="0" applyFont="1" applyFill="1" applyBorder="1" applyAlignment="1">
      <alignment horizontal="left"/>
    </xf>
    <xf numFmtId="0" fontId="16" fillId="3" borderId="10" xfId="0" applyFont="1" applyFill="1" applyBorder="1"/>
    <xf numFmtId="0" fontId="16" fillId="3" borderId="10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16" fillId="3" borderId="11" xfId="0" applyFont="1" applyFill="1" applyBorder="1" applyAlignment="1">
      <alignment vertical="top" wrapText="1"/>
    </xf>
    <xf numFmtId="0" fontId="16" fillId="3" borderId="11" xfId="0" applyFont="1" applyFill="1" applyBorder="1" applyAlignment="1">
      <alignment horizontal="center" vertical="top" wrapText="1"/>
    </xf>
    <xf numFmtId="0" fontId="20" fillId="3" borderId="11" xfId="0" applyFont="1" applyFill="1" applyBorder="1" applyAlignment="1">
      <alignment horizontal="center" vertical="top" wrapText="1"/>
    </xf>
    <xf numFmtId="0" fontId="16" fillId="3" borderId="12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vertical="top" wrapText="1"/>
    </xf>
    <xf numFmtId="0" fontId="16" fillId="3" borderId="13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6" fillId="3" borderId="12" xfId="0" applyFont="1" applyFill="1" applyBorder="1" applyAlignment="1">
      <alignment horizontal="center" wrapText="1"/>
    </xf>
    <xf numFmtId="0" fontId="16" fillId="3" borderId="13" xfId="0" applyFont="1" applyFill="1" applyBorder="1" applyAlignment="1">
      <alignment wrapText="1"/>
    </xf>
    <xf numFmtId="0" fontId="16" fillId="3" borderId="13" xfId="0" applyFont="1" applyFill="1" applyBorder="1" applyAlignment="1">
      <alignment horizontal="center"/>
    </xf>
    <xf numFmtId="0" fontId="16" fillId="3" borderId="13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center" wrapText="1"/>
    </xf>
    <xf numFmtId="0" fontId="16" fillId="3" borderId="13" xfId="0" applyFont="1" applyFill="1" applyBorder="1" applyAlignment="1"/>
    <xf numFmtId="0" fontId="16" fillId="3" borderId="10" xfId="0" applyFont="1" applyFill="1" applyBorder="1" applyAlignment="1">
      <alignment horizontal="center"/>
    </xf>
    <xf numFmtId="0" fontId="16" fillId="3" borderId="11" xfId="0" applyFont="1" applyFill="1" applyBorder="1" applyAlignment="1"/>
    <xf numFmtId="0" fontId="16" fillId="3" borderId="11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3" borderId="12" xfId="0" applyFont="1" applyFill="1" applyBorder="1" applyAlignment="1"/>
    <xf numFmtId="0" fontId="16" fillId="3" borderId="10" xfId="0" applyFont="1" applyFill="1" applyBorder="1" applyAlignment="1"/>
    <xf numFmtId="0" fontId="16" fillId="3" borderId="10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0" borderId="13" xfId="0" applyFont="1" applyBorder="1" applyAlignment="1"/>
    <xf numFmtId="0" fontId="16" fillId="0" borderId="13" xfId="0" applyFont="1" applyBorder="1" applyAlignment="1">
      <alignment horizontal="center"/>
    </xf>
    <xf numFmtId="0" fontId="16" fillId="0" borderId="13" xfId="0" applyFont="1" applyFill="1" applyBorder="1" applyAlignment="1">
      <alignment wrapText="1"/>
    </xf>
    <xf numFmtId="0" fontId="16" fillId="0" borderId="13" xfId="0" applyFont="1" applyBorder="1" applyAlignment="1">
      <alignment wrapText="1"/>
    </xf>
    <xf numFmtId="0" fontId="16" fillId="3" borderId="12" xfId="0" applyFont="1" applyFill="1" applyBorder="1" applyAlignment="1">
      <alignment horizontal="center"/>
    </xf>
    <xf numFmtId="0" fontId="16" fillId="0" borderId="13" xfId="0" applyFont="1" applyFill="1" applyBorder="1" applyAlignment="1"/>
    <xf numFmtId="0" fontId="17" fillId="0" borderId="2" xfId="1" applyFont="1" applyBorder="1" applyAlignment="1">
      <alignment horizontal="center" vertical="center" wrapText="1"/>
    </xf>
    <xf numFmtId="0" fontId="1" fillId="0" borderId="0" xfId="1"/>
    <xf numFmtId="0" fontId="7" fillId="0" borderId="8" xfId="2" applyBorder="1" applyAlignment="1">
      <alignment horizontal="right" wrapText="1"/>
    </xf>
    <xf numFmtId="0" fontId="21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0" xfId="1" applyFont="1"/>
    <xf numFmtId="0" fontId="11" fillId="3" borderId="13" xfId="0" applyFont="1" applyFill="1" applyBorder="1" applyAlignment="1">
      <alignment vertical="top" wrapText="1"/>
    </xf>
    <xf numFmtId="0" fontId="11" fillId="3" borderId="11" xfId="0" applyFont="1" applyFill="1" applyBorder="1" applyAlignment="1">
      <alignment wrapText="1"/>
    </xf>
    <xf numFmtId="0" fontId="11" fillId="3" borderId="13" xfId="0" applyFont="1" applyFill="1" applyBorder="1" applyAlignment="1">
      <alignment wrapText="1"/>
    </xf>
    <xf numFmtId="0" fontId="11" fillId="0" borderId="13" xfId="0" applyFont="1" applyBorder="1" applyAlignment="1"/>
    <xf numFmtId="0" fontId="11" fillId="3" borderId="11" xfId="0" applyFont="1" applyFill="1" applyBorder="1" applyAlignment="1">
      <alignment vertical="top" wrapText="1"/>
    </xf>
    <xf numFmtId="0" fontId="11" fillId="3" borderId="13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vertical="top" wrapText="1"/>
    </xf>
    <xf numFmtId="0" fontId="16" fillId="0" borderId="12" xfId="0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 wrapText="1"/>
    </xf>
    <xf numFmtId="0" fontId="16" fillId="0" borderId="13" xfId="0" applyFont="1" applyFill="1" applyBorder="1" applyAlignment="1">
      <alignment vertical="top" wrapText="1"/>
    </xf>
    <xf numFmtId="0" fontId="2" fillId="0" borderId="0" xfId="1" applyFont="1" applyFill="1"/>
    <xf numFmtId="0" fontId="11" fillId="0" borderId="10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0" xfId="0" applyFont="1" applyFill="1" applyBorder="1" applyAlignment="1">
      <alignment vertical="top" wrapText="1"/>
    </xf>
    <xf numFmtId="0" fontId="11" fillId="0" borderId="10" xfId="0" applyFont="1" applyBorder="1" applyAlignment="1">
      <alignment horizontal="center" vertical="center"/>
    </xf>
    <xf numFmtId="0" fontId="11" fillId="3" borderId="11" xfId="0" applyFont="1" applyFill="1" applyBorder="1" applyAlignment="1"/>
    <xf numFmtId="0" fontId="11" fillId="3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vertical="top" wrapText="1"/>
    </xf>
    <xf numFmtId="0" fontId="11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left" vertical="center" wrapText="1"/>
    </xf>
    <xf numFmtId="0" fontId="11" fillId="0" borderId="10" xfId="0" applyFont="1" applyFill="1" applyBorder="1" applyAlignment="1"/>
    <xf numFmtId="0" fontId="11" fillId="0" borderId="11" xfId="0" applyFont="1" applyBorder="1" applyAlignment="1">
      <alignment horizontal="center" wrapText="1"/>
    </xf>
    <xf numFmtId="0" fontId="11" fillId="3" borderId="13" xfId="0" applyFont="1" applyFill="1" applyBorder="1" applyAlignment="1">
      <alignment horizontal="center"/>
    </xf>
    <xf numFmtId="0" fontId="11" fillId="0" borderId="13" xfId="0" applyFont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22" fillId="0" borderId="23" xfId="0" applyFont="1" applyFill="1" applyBorder="1" applyAlignment="1">
      <alignment vertical="top" wrapText="1"/>
    </xf>
    <xf numFmtId="0" fontId="11" fillId="0" borderId="10" xfId="0" applyFont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6" fillId="9" borderId="10" xfId="0" applyFont="1" applyFill="1" applyBorder="1" applyAlignment="1"/>
    <xf numFmtId="0" fontId="11" fillId="9" borderId="10" xfId="0" applyFont="1" applyFill="1" applyBorder="1" applyAlignment="1">
      <alignment wrapText="1"/>
    </xf>
    <xf numFmtId="0" fontId="16" fillId="9" borderId="10" xfId="0" applyFont="1" applyFill="1" applyBorder="1" applyAlignment="1">
      <alignment vertical="center" wrapText="1"/>
    </xf>
    <xf numFmtId="0" fontId="11" fillId="9" borderId="10" xfId="0" applyFont="1" applyFill="1" applyBorder="1" applyAlignment="1">
      <alignment vertical="center" wrapText="1"/>
    </xf>
    <xf numFmtId="0" fontId="16" fillId="9" borderId="10" xfId="0" applyFont="1" applyFill="1" applyBorder="1"/>
    <xf numFmtId="0" fontId="16" fillId="9" borderId="10" xfId="0" applyFont="1" applyFill="1" applyBorder="1" applyAlignment="1">
      <alignment wrapText="1"/>
    </xf>
    <xf numFmtId="0" fontId="11" fillId="9" borderId="10" xfId="0" applyFont="1" applyFill="1" applyBorder="1" applyAlignment="1"/>
    <xf numFmtId="0" fontId="16" fillId="9" borderId="10" xfId="0" applyFont="1" applyFill="1" applyBorder="1" applyAlignment="1">
      <alignment horizontal="center" vertical="center" wrapText="1"/>
    </xf>
    <xf numFmtId="0" fontId="11" fillId="10" borderId="11" xfId="0" applyFont="1" applyFill="1" applyBorder="1" applyAlignment="1">
      <alignment wrapText="1"/>
    </xf>
    <xf numFmtId="0" fontId="11" fillId="9" borderId="11" xfId="0" applyFont="1" applyFill="1" applyBorder="1" applyAlignment="1">
      <alignment wrapText="1"/>
    </xf>
    <xf numFmtId="0" fontId="16" fillId="10" borderId="10" xfId="0" applyFont="1" applyFill="1" applyBorder="1"/>
    <xf numFmtId="0" fontId="16" fillId="10" borderId="10" xfId="0" applyFont="1" applyFill="1" applyBorder="1" applyAlignment="1">
      <alignment wrapText="1"/>
    </xf>
    <xf numFmtId="164" fontId="16" fillId="9" borderId="11" xfId="0" applyNumberFormat="1" applyFont="1" applyFill="1" applyBorder="1" applyAlignment="1"/>
    <xf numFmtId="0" fontId="16" fillId="11" borderId="10" xfId="0" applyFont="1" applyFill="1" applyBorder="1" applyAlignment="1"/>
    <xf numFmtId="0" fontId="11" fillId="11" borderId="10" xfId="0" applyFont="1" applyFill="1" applyBorder="1" applyAlignment="1">
      <alignment wrapText="1"/>
    </xf>
    <xf numFmtId="0" fontId="2" fillId="9" borderId="23" xfId="0" applyFont="1" applyFill="1" applyBorder="1" applyAlignment="1">
      <alignment horizontal="left" vertical="top" wrapText="1"/>
    </xf>
    <xf numFmtId="0" fontId="2" fillId="9" borderId="23" xfId="2" applyFont="1" applyFill="1" applyBorder="1" applyAlignment="1">
      <alignment vertical="top" wrapText="1"/>
    </xf>
    <xf numFmtId="0" fontId="2" fillId="9" borderId="0" xfId="0" applyFont="1" applyFill="1" applyBorder="1" applyAlignment="1">
      <alignment horizontal="left" vertical="top" wrapText="1"/>
    </xf>
    <xf numFmtId="0" fontId="2" fillId="9" borderId="25" xfId="2" applyFont="1" applyFill="1" applyBorder="1" applyAlignment="1">
      <alignment vertical="top" wrapText="1"/>
    </xf>
    <xf numFmtId="0" fontId="11" fillId="10" borderId="13" xfId="0" applyFont="1" applyFill="1" applyBorder="1" applyAlignment="1">
      <alignment vertical="top" wrapText="1"/>
    </xf>
    <xf numFmtId="0" fontId="16" fillId="0" borderId="10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164" fontId="16" fillId="0" borderId="11" xfId="0" applyNumberFormat="1" applyFont="1" applyFill="1" applyBorder="1" applyAlignment="1">
      <alignment wrapText="1"/>
    </xf>
    <xf numFmtId="0" fontId="22" fillId="0" borderId="23" xfId="2" applyFont="1" applyFill="1" applyBorder="1" applyAlignment="1">
      <alignment horizontal="justify" vertical="center" wrapText="1"/>
    </xf>
    <xf numFmtId="0" fontId="22" fillId="0" borderId="10" xfId="0" applyFont="1" applyFill="1" applyBorder="1" applyAlignment="1">
      <alignment vertical="top" wrapText="1"/>
    </xf>
    <xf numFmtId="0" fontId="22" fillId="0" borderId="10" xfId="2" applyFont="1" applyFill="1" applyBorder="1" applyAlignment="1">
      <alignment vertical="top" wrapText="1"/>
    </xf>
    <xf numFmtId="0" fontId="22" fillId="9" borderId="23" xfId="2" applyFont="1" applyFill="1" applyBorder="1" applyAlignment="1">
      <alignment horizontal="justify" vertical="center" wrapText="1"/>
    </xf>
    <xf numFmtId="0" fontId="22" fillId="9" borderId="23" xfId="0" applyFont="1" applyFill="1" applyBorder="1" applyAlignment="1">
      <alignment vertical="center" wrapText="1"/>
    </xf>
    <xf numFmtId="0" fontId="1" fillId="0" borderId="0" xfId="1"/>
    <xf numFmtId="0" fontId="11" fillId="11" borderId="10" xfId="0" applyFont="1" applyFill="1" applyBorder="1" applyAlignment="1"/>
    <xf numFmtId="0" fontId="1" fillId="0" borderId="0" xfId="1"/>
    <xf numFmtId="0" fontId="2" fillId="0" borderId="0" xfId="1" applyFont="1"/>
    <xf numFmtId="0" fontId="11" fillId="0" borderId="10" xfId="0" applyFont="1" applyBorder="1" applyAlignment="1">
      <alignment wrapText="1"/>
    </xf>
    <xf numFmtId="0" fontId="2" fillId="9" borderId="26" xfId="2" applyFont="1" applyFill="1" applyBorder="1" applyAlignment="1">
      <alignment vertical="top" wrapText="1"/>
    </xf>
    <xf numFmtId="0" fontId="2" fillId="9" borderId="27" xfId="0" applyFont="1" applyFill="1" applyBorder="1" applyAlignment="1">
      <alignment horizontal="left" vertical="top" wrapText="1"/>
    </xf>
    <xf numFmtId="0" fontId="16" fillId="9" borderId="10" xfId="0" applyFont="1" applyFill="1" applyBorder="1" applyAlignment="1">
      <alignment horizontal="left" wrapText="1"/>
    </xf>
    <xf numFmtId="0" fontId="22" fillId="9" borderId="24" xfId="0" applyFont="1" applyFill="1" applyBorder="1" applyAlignment="1">
      <alignment vertical="top" wrapText="1"/>
    </xf>
    <xf numFmtId="0" fontId="22" fillId="9" borderId="23" xfId="2" applyFont="1" applyFill="1" applyBorder="1" applyAlignment="1">
      <alignment vertical="top" wrapText="1"/>
    </xf>
    <xf numFmtId="0" fontId="16" fillId="9" borderId="10" xfId="0" applyFont="1" applyFill="1" applyBorder="1" applyAlignment="1">
      <alignment horizontal="center" wrapText="1"/>
    </xf>
    <xf numFmtId="0" fontId="11" fillId="9" borderId="10" xfId="0" applyFont="1" applyFill="1" applyBorder="1" applyAlignment="1">
      <alignment horizontal="left" wrapText="1"/>
    </xf>
    <xf numFmtId="0" fontId="23" fillId="0" borderId="23" xfId="0" applyFont="1" applyFill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1" fillId="9" borderId="0" xfId="1" applyFill="1"/>
    <xf numFmtId="0" fontId="11" fillId="9" borderId="1" xfId="0" applyFont="1" applyFill="1" applyBorder="1" applyAlignment="1">
      <alignment vertical="center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9" fillId="4" borderId="0" xfId="1" applyFont="1" applyFill="1" applyBorder="1" applyAlignment="1">
      <alignment horizontal="center" vertical="center" wrapText="1"/>
    </xf>
    <xf numFmtId="0" fontId="6" fillId="5" borderId="0" xfId="1" applyFont="1" applyFill="1" applyBorder="1" applyAlignment="1">
      <alignment horizontal="center"/>
    </xf>
    <xf numFmtId="0" fontId="6" fillId="4" borderId="0" xfId="1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top" wrapText="1"/>
    </xf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 applyAlignment="1">
      <alignment horizontal="left" vertical="top" wrapText="1"/>
    </xf>
    <xf numFmtId="0" fontId="2" fillId="0" borderId="0" xfId="0" applyFont="1" applyAlignment="1"/>
    <xf numFmtId="0" fontId="2" fillId="0" borderId="20" xfId="0" applyFont="1" applyBorder="1"/>
    <xf numFmtId="0" fontId="18" fillId="2" borderId="16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left" vertical="top" wrapText="1"/>
    </xf>
    <xf numFmtId="0" fontId="16" fillId="0" borderId="0" xfId="0" applyFont="1" applyAlignment="1"/>
    <xf numFmtId="0" fontId="2" fillId="0" borderId="21" xfId="0" applyFont="1" applyBorder="1" applyAlignment="1">
      <alignment horizontal="left" vertical="top" wrapText="1"/>
    </xf>
    <xf numFmtId="0" fontId="2" fillId="0" borderId="22" xfId="0" applyFont="1" applyBorder="1"/>
    <xf numFmtId="0" fontId="2" fillId="0" borderId="13" xfId="0" applyFont="1" applyBorder="1"/>
    <xf numFmtId="0" fontId="18" fillId="2" borderId="14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1" xfId="0" applyFont="1" applyBorder="1"/>
    <xf numFmtId="0" fontId="13" fillId="6" borderId="14" xfId="0" applyFont="1" applyFill="1" applyBorder="1" applyAlignment="1">
      <alignment horizontal="center" vertical="center"/>
    </xf>
    <xf numFmtId="0" fontId="3" fillId="0" borderId="15" xfId="0" applyFont="1" applyBorder="1"/>
    <xf numFmtId="0" fontId="3" fillId="0" borderId="11" xfId="0" applyFont="1" applyBorder="1"/>
    <xf numFmtId="0" fontId="2" fillId="0" borderId="19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20" xfId="0" applyFont="1" applyFill="1" applyBorder="1"/>
    <xf numFmtId="0" fontId="24" fillId="0" borderId="14" xfId="0" applyFont="1" applyBorder="1" applyAlignment="1">
      <alignment horizontal="left" wrapText="1"/>
    </xf>
    <xf numFmtId="0" fontId="24" fillId="0" borderId="15" xfId="0" applyFont="1" applyBorder="1" applyAlignment="1">
      <alignment horizontal="left" wrapText="1"/>
    </xf>
    <xf numFmtId="0" fontId="24" fillId="0" borderId="11" xfId="0" applyFont="1" applyBorder="1" applyAlignment="1">
      <alignment horizontal="left" wrapText="1"/>
    </xf>
    <xf numFmtId="0" fontId="19" fillId="2" borderId="14" xfId="0" applyFont="1" applyFill="1" applyBorder="1" applyAlignment="1">
      <alignment horizontal="center" vertical="center"/>
    </xf>
    <xf numFmtId="0" fontId="19" fillId="12" borderId="14" xfId="0" applyFont="1" applyFill="1" applyBorder="1" applyAlignment="1">
      <alignment horizontal="center" wrapText="1"/>
    </xf>
    <xf numFmtId="0" fontId="19" fillId="12" borderId="15" xfId="0" applyFont="1" applyFill="1" applyBorder="1" applyAlignment="1">
      <alignment horizontal="center" wrapText="1"/>
    </xf>
    <xf numFmtId="0" fontId="19" fillId="12" borderId="11" xfId="0" applyFont="1" applyFill="1" applyBorder="1" applyAlignment="1">
      <alignment horizontal="center" wrapText="1"/>
    </xf>
    <xf numFmtId="0" fontId="18" fillId="7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18" fillId="7" borderId="14" xfId="0" applyFont="1" applyFill="1" applyBorder="1" applyAlignment="1">
      <alignment horizontal="center"/>
    </xf>
    <xf numFmtId="0" fontId="18" fillId="7" borderId="15" xfId="0" applyFont="1" applyFill="1" applyBorder="1" applyAlignment="1">
      <alignment horizontal="center"/>
    </xf>
    <xf numFmtId="0" fontId="18" fillId="7" borderId="11" xfId="0" applyFont="1" applyFill="1" applyBorder="1" applyAlignment="1">
      <alignment horizontal="center"/>
    </xf>
    <xf numFmtId="0" fontId="17" fillId="0" borderId="16" xfId="0" applyFont="1" applyBorder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2" borderId="9" xfId="1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2" fillId="8" borderId="15" xfId="0" applyFont="1" applyFill="1" applyBorder="1"/>
    <xf numFmtId="0" fontId="2" fillId="8" borderId="11" xfId="0" applyFont="1" applyFill="1" applyBorder="1"/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9" fillId="4" borderId="7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izzee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.zhila84@mail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.zhila84@mail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.zhila84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B12" sqref="B12"/>
    </sheetView>
  </sheetViews>
  <sheetFormatPr defaultRowHeight="18.75" x14ac:dyDescent="0.3"/>
  <cols>
    <col min="1" max="1" width="46.5703125" style="9" customWidth="1"/>
    <col min="2" max="2" width="90.5703125" style="10" customWidth="1"/>
  </cols>
  <sheetData>
    <row r="2" spans="1:2" x14ac:dyDescent="0.3">
      <c r="B2" s="9"/>
    </row>
    <row r="3" spans="1:2" x14ac:dyDescent="0.3">
      <c r="A3" s="11" t="s">
        <v>32</v>
      </c>
      <c r="B3" s="12" t="s">
        <v>50</v>
      </c>
    </row>
    <row r="4" spans="1:2" ht="37.5" x14ac:dyDescent="0.3">
      <c r="A4" s="11" t="s">
        <v>48</v>
      </c>
      <c r="B4" s="12" t="s">
        <v>424</v>
      </c>
    </row>
    <row r="5" spans="1:2" x14ac:dyDescent="0.3">
      <c r="A5" s="11" t="s">
        <v>31</v>
      </c>
      <c r="B5" s="12" t="s">
        <v>186</v>
      </c>
    </row>
    <row r="6" spans="1:2" ht="37.5" x14ac:dyDescent="0.3">
      <c r="A6" s="11" t="s">
        <v>39</v>
      </c>
      <c r="B6" s="12" t="s">
        <v>427</v>
      </c>
    </row>
    <row r="7" spans="1:2" x14ac:dyDescent="0.3">
      <c r="A7" s="11" t="s">
        <v>49</v>
      </c>
      <c r="B7" s="12" t="s">
        <v>187</v>
      </c>
    </row>
    <row r="8" spans="1:2" x14ac:dyDescent="0.3">
      <c r="A8" s="11" t="s">
        <v>33</v>
      </c>
      <c r="B8" s="12" t="s">
        <v>425</v>
      </c>
    </row>
    <row r="9" spans="1:2" x14ac:dyDescent="0.3">
      <c r="A9" s="11" t="s">
        <v>34</v>
      </c>
      <c r="B9" s="12" t="s">
        <v>488</v>
      </c>
    </row>
    <row r="10" spans="1:2" x14ac:dyDescent="0.3">
      <c r="A10" s="11" t="s">
        <v>38</v>
      </c>
      <c r="B10" s="81" t="s">
        <v>489</v>
      </c>
    </row>
    <row r="11" spans="1:2" x14ac:dyDescent="0.3">
      <c r="A11" s="11" t="s">
        <v>35</v>
      </c>
      <c r="B11" s="12">
        <v>89138172159</v>
      </c>
    </row>
    <row r="12" spans="1:2" ht="37.5" x14ac:dyDescent="0.3">
      <c r="A12" s="11" t="s">
        <v>195</v>
      </c>
      <c r="B12" s="12" t="s">
        <v>189</v>
      </c>
    </row>
    <row r="13" spans="1:2" x14ac:dyDescent="0.3">
      <c r="A13" s="11" t="s">
        <v>196</v>
      </c>
      <c r="B13" s="81" t="s">
        <v>190</v>
      </c>
    </row>
    <row r="14" spans="1:2" x14ac:dyDescent="0.3">
      <c r="A14" s="11" t="s">
        <v>197</v>
      </c>
      <c r="B14" s="12">
        <v>89009234828</v>
      </c>
    </row>
    <row r="15" spans="1:2" x14ac:dyDescent="0.3">
      <c r="A15" s="11" t="s">
        <v>36</v>
      </c>
      <c r="B15" s="12">
        <v>8</v>
      </c>
    </row>
    <row r="16" spans="1:2" x14ac:dyDescent="0.3">
      <c r="A16" s="11" t="s">
        <v>37</v>
      </c>
      <c r="B16" s="12">
        <v>8</v>
      </c>
    </row>
    <row r="17" spans="1:2" ht="37.5" x14ac:dyDescent="0.3">
      <c r="A17" s="11" t="s">
        <v>426</v>
      </c>
      <c r="B17" s="12">
        <v>11</v>
      </c>
    </row>
  </sheetData>
  <hyperlinks>
    <hyperlink ref="B13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="90" zoomScaleNormal="90" workbookViewId="0">
      <selection activeCell="C10" sqref="C10:H10"/>
    </sheetView>
  </sheetViews>
  <sheetFormatPr defaultColWidth="14.42578125" defaultRowHeight="15" customHeight="1" x14ac:dyDescent="0.25"/>
  <cols>
    <col min="1" max="1" width="5.140625" style="6" customWidth="1"/>
    <col min="2" max="2" width="52" style="6" customWidth="1"/>
    <col min="3" max="3" width="30.8554687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8" width="25" style="6" bestFit="1" customWidth="1"/>
    <col min="9" max="11" width="8.7109375" style="1" customWidth="1"/>
    <col min="12" max="16384" width="14.42578125" style="1"/>
  </cols>
  <sheetData>
    <row r="1" spans="1:10" x14ac:dyDescent="0.25">
      <c r="A1" s="175"/>
      <c r="B1" s="176"/>
      <c r="C1" s="176"/>
      <c r="D1" s="176"/>
      <c r="E1" s="176"/>
      <c r="F1" s="176"/>
      <c r="G1" s="176"/>
      <c r="H1" s="176"/>
      <c r="I1" s="7"/>
      <c r="J1" s="7"/>
    </row>
    <row r="2" spans="1:10" s="5" customFormat="1" ht="20.25" x14ac:dyDescent="0.3">
      <c r="A2" s="178" t="s">
        <v>46</v>
      </c>
      <c r="B2" s="178"/>
      <c r="C2" s="178"/>
      <c r="D2" s="178"/>
      <c r="E2" s="178"/>
      <c r="F2" s="178"/>
      <c r="G2" s="178"/>
      <c r="H2" s="178"/>
      <c r="I2" s="7"/>
      <c r="J2" s="7"/>
    </row>
    <row r="3" spans="1:10" s="5" customFormat="1" ht="21" customHeight="1" x14ac:dyDescent="0.25">
      <c r="A3" s="179" t="str">
        <f>'Информация о Чемпионате'!B4</f>
        <v>Регионального этапа Чемпионата по профессиональному мастерству «Профессионалы» Томской области – 2025</v>
      </c>
      <c r="B3" s="179"/>
      <c r="C3" s="179"/>
      <c r="D3" s="179"/>
      <c r="E3" s="179"/>
      <c r="F3" s="179"/>
      <c r="G3" s="179"/>
      <c r="H3" s="179"/>
      <c r="I3" s="8"/>
      <c r="J3" s="8"/>
    </row>
    <row r="4" spans="1:10" s="5" customFormat="1" ht="20.25" x14ac:dyDescent="0.3">
      <c r="A4" s="178" t="s">
        <v>47</v>
      </c>
      <c r="B4" s="178"/>
      <c r="C4" s="178"/>
      <c r="D4" s="178"/>
      <c r="E4" s="178"/>
      <c r="F4" s="178"/>
      <c r="G4" s="178"/>
      <c r="H4" s="178"/>
      <c r="I4" s="7"/>
      <c r="J4" s="7"/>
    </row>
    <row r="5" spans="1:10" ht="22.5" customHeight="1" x14ac:dyDescent="0.25">
      <c r="A5" s="177" t="str">
        <f>'Информация о Чемпионате'!B3</f>
        <v>Сварочные технологии</v>
      </c>
      <c r="B5" s="177"/>
      <c r="C5" s="177"/>
      <c r="D5" s="177"/>
      <c r="E5" s="177"/>
      <c r="F5" s="177"/>
      <c r="G5" s="177"/>
      <c r="H5" s="177"/>
      <c r="I5" s="7"/>
      <c r="J5" s="7"/>
    </row>
    <row r="6" spans="1:10" x14ac:dyDescent="0.25">
      <c r="A6" s="172" t="s">
        <v>19</v>
      </c>
      <c r="B6" s="176"/>
      <c r="C6" s="176"/>
      <c r="D6" s="176"/>
      <c r="E6" s="176"/>
      <c r="F6" s="176"/>
      <c r="G6" s="176"/>
      <c r="H6" s="176"/>
      <c r="I6" s="7"/>
      <c r="J6" s="7"/>
    </row>
    <row r="7" spans="1:10" ht="15.75" customHeight="1" x14ac:dyDescent="0.25">
      <c r="A7" s="172" t="s">
        <v>44</v>
      </c>
      <c r="B7" s="172"/>
      <c r="C7" s="174" t="str">
        <f>'Информация о Чемпионате'!B5</f>
        <v>Томская область</v>
      </c>
      <c r="D7" s="174"/>
      <c r="E7" s="174"/>
      <c r="F7" s="174"/>
      <c r="G7" s="174"/>
      <c r="H7" s="174"/>
    </row>
    <row r="8" spans="1:10" ht="15.75" customHeight="1" x14ac:dyDescent="0.25">
      <c r="A8" s="172" t="s">
        <v>45</v>
      </c>
      <c r="B8" s="172"/>
      <c r="C8" s="172"/>
      <c r="D8" s="174" t="str">
        <f>'Информация о Чемпионате'!B6</f>
        <v>ОГБПОУ “Томский промышленно – гуманитарный колледж”</v>
      </c>
      <c r="E8" s="174"/>
      <c r="F8" s="174"/>
      <c r="G8" s="174"/>
      <c r="H8" s="174"/>
    </row>
    <row r="9" spans="1:10" ht="15.75" customHeight="1" x14ac:dyDescent="0.25">
      <c r="A9" s="172" t="s">
        <v>40</v>
      </c>
      <c r="B9" s="172"/>
      <c r="C9" s="172" t="str">
        <f>'Информация о Чемпионате'!B7</f>
        <v>г. Томск, ул. Мичурина 4</v>
      </c>
      <c r="D9" s="172"/>
      <c r="E9" s="172"/>
      <c r="F9" s="172"/>
      <c r="G9" s="172"/>
      <c r="H9" s="172"/>
    </row>
    <row r="10" spans="1:10" ht="15.75" customHeight="1" x14ac:dyDescent="0.25">
      <c r="A10" s="172" t="s">
        <v>43</v>
      </c>
      <c r="B10" s="172"/>
      <c r="C10" s="172" t="s">
        <v>488</v>
      </c>
      <c r="D10" s="172"/>
      <c r="E10" s="173" t="s">
        <v>489</v>
      </c>
      <c r="F10" s="172"/>
      <c r="G10" s="172">
        <v>89138172159</v>
      </c>
      <c r="H10" s="172"/>
    </row>
    <row r="11" spans="1:10" ht="15.75" customHeight="1" x14ac:dyDescent="0.25">
      <c r="A11" s="172" t="s">
        <v>198</v>
      </c>
      <c r="B11" s="172"/>
      <c r="C11" s="172" t="str">
        <f>'Информация о Чемпионате'!B12</f>
        <v>Кизеев Артур Александрович</v>
      </c>
      <c r="D11" s="172"/>
      <c r="E11" s="172" t="str">
        <f>'Информация о Чемпионате'!B13</f>
        <v>kizzee@mail.ru</v>
      </c>
      <c r="F11" s="172"/>
      <c r="G11" s="172">
        <f>'Информация о Чемпионате'!B14</f>
        <v>89009234828</v>
      </c>
      <c r="H11" s="172"/>
    </row>
    <row r="12" spans="1:10" ht="15.75" customHeight="1" x14ac:dyDescent="0.25">
      <c r="A12" s="172" t="s">
        <v>42</v>
      </c>
      <c r="B12" s="172"/>
      <c r="C12" s="172">
        <f>'Информация о Чемпионате'!B17</f>
        <v>11</v>
      </c>
      <c r="D12" s="172"/>
      <c r="E12" s="172"/>
      <c r="F12" s="172"/>
      <c r="G12" s="172"/>
      <c r="H12" s="172"/>
    </row>
    <row r="13" spans="1:10" ht="15.75" customHeight="1" x14ac:dyDescent="0.25">
      <c r="A13" s="172" t="s">
        <v>29</v>
      </c>
      <c r="B13" s="172"/>
      <c r="C13" s="172">
        <f>'Информация о Чемпионате'!B15</f>
        <v>8</v>
      </c>
      <c r="D13" s="172"/>
      <c r="E13" s="172"/>
      <c r="F13" s="172"/>
      <c r="G13" s="172"/>
      <c r="H13" s="172"/>
    </row>
    <row r="14" spans="1:10" ht="15.75" customHeight="1" x14ac:dyDescent="0.25">
      <c r="A14" s="172" t="s">
        <v>30</v>
      </c>
      <c r="B14" s="172"/>
      <c r="C14" s="172">
        <f>'Информация о Чемпионате'!B16</f>
        <v>8</v>
      </c>
      <c r="D14" s="172"/>
      <c r="E14" s="172"/>
      <c r="F14" s="172"/>
      <c r="G14" s="172"/>
      <c r="H14" s="172"/>
    </row>
    <row r="15" spans="1:10" ht="15.75" customHeight="1" thickBot="1" x14ac:dyDescent="0.3">
      <c r="A15" s="172" t="s">
        <v>41</v>
      </c>
      <c r="B15" s="172"/>
      <c r="C15" s="172" t="str">
        <f>'Информация о Чемпионате'!B8</f>
        <v>01.03.2025 - 06.03.2025</v>
      </c>
      <c r="D15" s="172"/>
      <c r="E15" s="172"/>
      <c r="F15" s="172"/>
      <c r="G15" s="172"/>
      <c r="H15" s="172"/>
    </row>
    <row r="16" spans="1:10" ht="15" customHeight="1" thickTop="1" thickBot="1" x14ac:dyDescent="0.3">
      <c r="A16" s="195" t="s">
        <v>156</v>
      </c>
      <c r="B16" s="196"/>
      <c r="C16" s="196"/>
      <c r="D16" s="196"/>
      <c r="E16" s="196"/>
      <c r="F16" s="196"/>
      <c r="G16" s="196"/>
      <c r="H16" s="197"/>
    </row>
    <row r="17" spans="1:8" ht="15" customHeight="1" thickTop="1" x14ac:dyDescent="0.25">
      <c r="A17" s="180" t="s">
        <v>14</v>
      </c>
      <c r="B17" s="181"/>
      <c r="C17" s="181"/>
      <c r="D17" s="181"/>
      <c r="E17" s="181"/>
      <c r="F17" s="181"/>
      <c r="G17" s="181"/>
      <c r="H17" s="182"/>
    </row>
    <row r="18" spans="1:8" ht="15" customHeight="1" x14ac:dyDescent="0.25">
      <c r="A18" s="183" t="s">
        <v>428</v>
      </c>
      <c r="B18" s="184"/>
      <c r="C18" s="184"/>
      <c r="D18" s="184"/>
      <c r="E18" s="184"/>
      <c r="F18" s="184"/>
      <c r="G18" s="184"/>
      <c r="H18" s="185"/>
    </row>
    <row r="19" spans="1:8" ht="15" customHeight="1" x14ac:dyDescent="0.25">
      <c r="A19" s="183" t="s">
        <v>414</v>
      </c>
      <c r="B19" s="184"/>
      <c r="C19" s="184"/>
      <c r="D19" s="184"/>
      <c r="E19" s="184"/>
      <c r="F19" s="184"/>
      <c r="G19" s="184"/>
      <c r="H19" s="185"/>
    </row>
    <row r="20" spans="1:8" ht="15" customHeight="1" x14ac:dyDescent="0.25">
      <c r="A20" s="183" t="s">
        <v>417</v>
      </c>
      <c r="B20" s="184"/>
      <c r="C20" s="184"/>
      <c r="D20" s="184"/>
      <c r="E20" s="184"/>
      <c r="F20" s="184"/>
      <c r="G20" s="184"/>
      <c r="H20" s="185"/>
    </row>
    <row r="21" spans="1:8" ht="15" customHeight="1" x14ac:dyDescent="0.25">
      <c r="A21" s="183" t="s">
        <v>369</v>
      </c>
      <c r="B21" s="184"/>
      <c r="C21" s="184"/>
      <c r="D21" s="184"/>
      <c r="E21" s="184"/>
      <c r="F21" s="184"/>
      <c r="G21" s="184"/>
      <c r="H21" s="185"/>
    </row>
    <row r="22" spans="1:8" ht="15" customHeight="1" x14ac:dyDescent="0.25">
      <c r="A22" s="183" t="s">
        <v>431</v>
      </c>
      <c r="B22" s="184"/>
      <c r="C22" s="184"/>
      <c r="D22" s="184"/>
      <c r="E22" s="184"/>
      <c r="F22" s="184"/>
      <c r="G22" s="184"/>
      <c r="H22" s="185"/>
    </row>
    <row r="23" spans="1:8" ht="15" customHeight="1" x14ac:dyDescent="0.25">
      <c r="A23" s="183" t="s">
        <v>346</v>
      </c>
      <c r="B23" s="184"/>
      <c r="C23" s="184"/>
      <c r="D23" s="184"/>
      <c r="E23" s="184"/>
      <c r="F23" s="184"/>
      <c r="G23" s="184"/>
      <c r="H23" s="185"/>
    </row>
    <row r="24" spans="1:8" ht="15" customHeight="1" x14ac:dyDescent="0.25">
      <c r="A24" s="198" t="s">
        <v>347</v>
      </c>
      <c r="B24" s="199"/>
      <c r="C24" s="199"/>
      <c r="D24" s="199"/>
      <c r="E24" s="199"/>
      <c r="F24" s="199"/>
      <c r="G24" s="199"/>
      <c r="H24" s="200"/>
    </row>
    <row r="25" spans="1:8" ht="15" customHeight="1" thickBot="1" x14ac:dyDescent="0.3">
      <c r="A25" s="189" t="s">
        <v>429</v>
      </c>
      <c r="B25" s="190"/>
      <c r="C25" s="190"/>
      <c r="D25" s="190"/>
      <c r="E25" s="190"/>
      <c r="F25" s="190"/>
      <c r="G25" s="190"/>
      <c r="H25" s="191"/>
    </row>
    <row r="26" spans="1:8" s="38" customFormat="1" ht="64.5" customHeight="1" thickTop="1" thickBot="1" x14ac:dyDescent="0.25">
      <c r="A26" s="33" t="s">
        <v>10</v>
      </c>
      <c r="B26" s="33" t="s">
        <v>9</v>
      </c>
      <c r="C26" s="33" t="s">
        <v>8</v>
      </c>
      <c r="D26" s="33" t="s">
        <v>7</v>
      </c>
      <c r="E26" s="33" t="s">
        <v>6</v>
      </c>
      <c r="F26" s="33" t="s">
        <v>5</v>
      </c>
      <c r="G26" s="33" t="s">
        <v>4</v>
      </c>
      <c r="H26" s="79" t="s">
        <v>18</v>
      </c>
    </row>
    <row r="27" spans="1:8" s="42" customFormat="1" ht="44.1" customHeight="1" thickTop="1" thickBot="1" x14ac:dyDescent="0.3">
      <c r="A27" s="159">
        <v>1</v>
      </c>
      <c r="B27" s="160" t="s">
        <v>358</v>
      </c>
      <c r="C27" s="161" t="s">
        <v>359</v>
      </c>
      <c r="D27" s="121" t="s">
        <v>87</v>
      </c>
      <c r="E27" s="41" t="s">
        <v>158</v>
      </c>
      <c r="F27" s="41" t="s">
        <v>0</v>
      </c>
      <c r="G27" s="41">
        <v>2</v>
      </c>
      <c r="H27" s="156" t="s">
        <v>430</v>
      </c>
    </row>
    <row r="28" spans="1:8" s="42" customFormat="1" ht="44.1" customHeight="1" thickTop="1" thickBot="1" x14ac:dyDescent="0.3">
      <c r="A28" s="159">
        <v>2</v>
      </c>
      <c r="B28" s="127" t="s">
        <v>164</v>
      </c>
      <c r="C28" s="127" t="s">
        <v>366</v>
      </c>
      <c r="D28" s="121" t="s">
        <v>87</v>
      </c>
      <c r="E28" s="41" t="s">
        <v>158</v>
      </c>
      <c r="F28" s="41" t="s">
        <v>0</v>
      </c>
      <c r="G28" s="41">
        <v>4</v>
      </c>
      <c r="H28" s="40"/>
    </row>
    <row r="29" spans="1:8" s="42" customFormat="1" ht="133.5" customHeight="1" thickTop="1" thickBot="1" x14ac:dyDescent="0.3">
      <c r="A29" s="39">
        <v>3</v>
      </c>
      <c r="B29" s="139" t="s">
        <v>353</v>
      </c>
      <c r="C29" s="140" t="s">
        <v>352</v>
      </c>
      <c r="D29" s="41" t="s">
        <v>83</v>
      </c>
      <c r="E29" s="41" t="s">
        <v>158</v>
      </c>
      <c r="F29" s="41" t="s">
        <v>0</v>
      </c>
      <c r="G29" s="41">
        <v>3</v>
      </c>
      <c r="H29" s="40"/>
    </row>
    <row r="30" spans="1:8" s="42" customFormat="1" ht="133.5" customHeight="1" thickTop="1" thickBot="1" x14ac:dyDescent="0.3">
      <c r="A30" s="39">
        <v>4</v>
      </c>
      <c r="B30" s="158" t="s">
        <v>435</v>
      </c>
      <c r="C30" s="157" t="s">
        <v>434</v>
      </c>
      <c r="D30" s="41" t="s">
        <v>83</v>
      </c>
      <c r="E30" s="41" t="s">
        <v>158</v>
      </c>
      <c r="F30" s="41" t="s">
        <v>0</v>
      </c>
      <c r="G30" s="41">
        <v>3</v>
      </c>
      <c r="H30" s="40"/>
    </row>
    <row r="31" spans="1:8" s="42" customFormat="1" ht="30" customHeight="1" thickTop="1" thickBot="1" x14ac:dyDescent="0.3">
      <c r="A31" s="39">
        <v>5</v>
      </c>
      <c r="B31" s="141" t="s">
        <v>397</v>
      </c>
      <c r="C31" s="142" t="s">
        <v>396</v>
      </c>
      <c r="D31" s="41" t="s">
        <v>83</v>
      </c>
      <c r="E31" s="41" t="s">
        <v>158</v>
      </c>
      <c r="F31" s="41" t="s">
        <v>0</v>
      </c>
      <c r="G31" s="41">
        <v>3</v>
      </c>
      <c r="H31" s="40"/>
    </row>
    <row r="32" spans="1:8" s="42" customFormat="1" ht="137.25" customHeight="1" thickTop="1" thickBot="1" x14ac:dyDescent="0.3">
      <c r="A32" s="39">
        <v>6</v>
      </c>
      <c r="B32" s="127" t="s">
        <v>165</v>
      </c>
      <c r="C32" s="127" t="s">
        <v>395</v>
      </c>
      <c r="D32" s="41" t="s">
        <v>83</v>
      </c>
      <c r="E32" s="41" t="s">
        <v>158</v>
      </c>
      <c r="F32" s="41" t="s">
        <v>0</v>
      </c>
      <c r="G32" s="41">
        <v>3</v>
      </c>
      <c r="H32" s="40"/>
    </row>
    <row r="33" spans="1:8" s="42" customFormat="1" ht="44.1" customHeight="1" thickTop="1" thickBot="1" x14ac:dyDescent="0.3">
      <c r="A33" s="39">
        <v>7</v>
      </c>
      <c r="B33" s="127" t="s">
        <v>398</v>
      </c>
      <c r="C33" s="127" t="s">
        <v>354</v>
      </c>
      <c r="D33" s="41" t="s">
        <v>83</v>
      </c>
      <c r="E33" s="41" t="s">
        <v>158</v>
      </c>
      <c r="F33" s="41" t="s">
        <v>0</v>
      </c>
      <c r="G33" s="41">
        <v>1</v>
      </c>
      <c r="H33" s="40"/>
    </row>
    <row r="34" spans="1:8" s="42" customFormat="1" ht="44.1" customHeight="1" thickTop="1" thickBot="1" x14ac:dyDescent="0.3">
      <c r="A34" s="39">
        <v>8</v>
      </c>
      <c r="B34" s="127" t="s">
        <v>348</v>
      </c>
      <c r="C34" s="127" t="s">
        <v>349</v>
      </c>
      <c r="D34" s="41" t="s">
        <v>87</v>
      </c>
      <c r="E34" s="41" t="s">
        <v>158</v>
      </c>
      <c r="F34" s="41" t="s">
        <v>0</v>
      </c>
      <c r="G34" s="41">
        <v>1</v>
      </c>
      <c r="H34" s="40"/>
    </row>
    <row r="35" spans="1:8" s="42" customFormat="1" ht="44.1" customHeight="1" thickTop="1" thickBot="1" x14ac:dyDescent="0.3">
      <c r="A35" s="39">
        <v>9</v>
      </c>
      <c r="B35" s="127" t="s">
        <v>350</v>
      </c>
      <c r="C35" s="127" t="s">
        <v>351</v>
      </c>
      <c r="D35" s="41" t="s">
        <v>87</v>
      </c>
      <c r="E35" s="41" t="s">
        <v>158</v>
      </c>
      <c r="F35" s="41" t="s">
        <v>0</v>
      </c>
      <c r="G35" s="41">
        <v>1</v>
      </c>
      <c r="H35" s="40"/>
    </row>
    <row r="36" spans="1:8" s="42" customFormat="1" ht="111.75" customHeight="1" thickTop="1" thickBot="1" x14ac:dyDescent="0.3">
      <c r="A36" s="39">
        <v>10</v>
      </c>
      <c r="B36" s="143" t="s">
        <v>233</v>
      </c>
      <c r="C36" s="143" t="s">
        <v>232</v>
      </c>
      <c r="D36" s="41" t="s">
        <v>87</v>
      </c>
      <c r="E36" s="41" t="s">
        <v>158</v>
      </c>
      <c r="F36" s="41" t="s">
        <v>0</v>
      </c>
      <c r="G36" s="41">
        <v>1</v>
      </c>
      <c r="H36" s="40"/>
    </row>
    <row r="37" spans="1:8" s="42" customFormat="1" ht="44.1" customHeight="1" thickTop="1" thickBot="1" x14ac:dyDescent="0.3">
      <c r="A37" s="39">
        <v>11</v>
      </c>
      <c r="B37" s="127" t="s">
        <v>166</v>
      </c>
      <c r="C37" s="127" t="s">
        <v>354</v>
      </c>
      <c r="D37" s="41" t="s">
        <v>83</v>
      </c>
      <c r="E37" s="41" t="s">
        <v>158</v>
      </c>
      <c r="F37" s="41" t="s">
        <v>0</v>
      </c>
      <c r="G37" s="41">
        <v>1</v>
      </c>
      <c r="H37" s="40"/>
    </row>
    <row r="38" spans="1:8" s="42" customFormat="1" ht="44.1" customHeight="1" thickTop="1" thickBot="1" x14ac:dyDescent="0.3">
      <c r="A38" s="39">
        <v>12</v>
      </c>
      <c r="B38" s="127" t="s">
        <v>356</v>
      </c>
      <c r="C38" s="127" t="s">
        <v>355</v>
      </c>
      <c r="D38" s="41" t="s">
        <v>83</v>
      </c>
      <c r="E38" s="41" t="s">
        <v>158</v>
      </c>
      <c r="F38" s="41" t="s">
        <v>0</v>
      </c>
      <c r="G38" s="41">
        <v>1</v>
      </c>
      <c r="H38" s="40"/>
    </row>
    <row r="39" spans="1:8" s="42" customFormat="1" ht="72.75" customHeight="1" thickTop="1" thickBot="1" x14ac:dyDescent="0.3">
      <c r="A39" s="39">
        <v>13</v>
      </c>
      <c r="B39" s="127" t="s">
        <v>357</v>
      </c>
      <c r="C39" s="127" t="s">
        <v>368</v>
      </c>
      <c r="D39" s="41" t="s">
        <v>83</v>
      </c>
      <c r="E39" s="41" t="s">
        <v>158</v>
      </c>
      <c r="F39" s="41" t="s">
        <v>0</v>
      </c>
      <c r="G39" s="41">
        <v>1</v>
      </c>
      <c r="H39" s="40"/>
    </row>
    <row r="40" spans="1:8" s="42" customFormat="1" ht="44.1" customHeight="1" thickTop="1" thickBot="1" x14ac:dyDescent="0.3">
      <c r="A40" s="39">
        <v>14</v>
      </c>
      <c r="B40" s="127" t="s">
        <v>365</v>
      </c>
      <c r="C40" s="127" t="s">
        <v>367</v>
      </c>
      <c r="D40" s="41" t="s">
        <v>83</v>
      </c>
      <c r="E40" s="41" t="s">
        <v>158</v>
      </c>
      <c r="F40" s="41" t="s">
        <v>0</v>
      </c>
      <c r="G40" s="41">
        <v>8</v>
      </c>
      <c r="H40" s="40"/>
    </row>
    <row r="41" spans="1:8" s="42" customFormat="1" ht="138.75" customHeight="1" thickTop="1" thickBot="1" x14ac:dyDescent="0.3">
      <c r="A41" s="39">
        <v>15</v>
      </c>
      <c r="B41" s="127" t="s">
        <v>362</v>
      </c>
      <c r="C41" s="127" t="s">
        <v>364</v>
      </c>
      <c r="D41" s="41" t="s">
        <v>87</v>
      </c>
      <c r="E41" s="41" t="s">
        <v>158</v>
      </c>
      <c r="F41" s="41" t="s">
        <v>0</v>
      </c>
      <c r="G41" s="41">
        <v>1</v>
      </c>
      <c r="H41" s="40"/>
    </row>
    <row r="42" spans="1:8" s="42" customFormat="1" ht="75" customHeight="1" thickTop="1" thickBot="1" x14ac:dyDescent="0.3">
      <c r="A42" s="39">
        <v>16</v>
      </c>
      <c r="B42" s="127" t="s">
        <v>361</v>
      </c>
      <c r="C42" s="127" t="s">
        <v>360</v>
      </c>
      <c r="D42" s="41" t="s">
        <v>87</v>
      </c>
      <c r="E42" s="41" t="s">
        <v>158</v>
      </c>
      <c r="F42" s="41" t="s">
        <v>0</v>
      </c>
      <c r="G42" s="41">
        <v>1</v>
      </c>
      <c r="H42" s="40"/>
    </row>
    <row r="43" spans="1:8" s="42" customFormat="1" ht="81.75" customHeight="1" thickTop="1" thickBot="1" x14ac:dyDescent="0.3">
      <c r="A43" s="39">
        <v>17</v>
      </c>
      <c r="B43" s="127" t="s">
        <v>363</v>
      </c>
      <c r="C43" s="127" t="s">
        <v>422</v>
      </c>
      <c r="D43" s="41" t="s">
        <v>87</v>
      </c>
      <c r="E43" s="41" t="s">
        <v>158</v>
      </c>
      <c r="F43" s="41" t="s">
        <v>0</v>
      </c>
      <c r="G43" s="41">
        <v>1</v>
      </c>
      <c r="H43" s="40"/>
    </row>
    <row r="44" spans="1:8" s="42" customFormat="1" ht="44.1" customHeight="1" thickTop="1" thickBot="1" x14ac:dyDescent="0.3">
      <c r="A44" s="39">
        <v>18</v>
      </c>
      <c r="B44" s="127" t="s">
        <v>433</v>
      </c>
      <c r="C44" s="127" t="s">
        <v>432</v>
      </c>
      <c r="D44" s="41" t="s">
        <v>143</v>
      </c>
      <c r="E44" s="41" t="s">
        <v>158</v>
      </c>
      <c r="F44" s="41" t="s">
        <v>0</v>
      </c>
      <c r="G44" s="41">
        <v>1</v>
      </c>
      <c r="H44" s="40"/>
    </row>
    <row r="45" spans="1:8" s="42" customFormat="1" ht="44.1" customHeight="1" thickTop="1" thickBot="1" x14ac:dyDescent="0.3">
      <c r="A45" s="39">
        <v>19</v>
      </c>
      <c r="B45" s="127" t="s">
        <v>412</v>
      </c>
      <c r="C45" s="127" t="s">
        <v>413</v>
      </c>
      <c r="D45" s="41" t="s">
        <v>87</v>
      </c>
      <c r="E45" s="41" t="s">
        <v>158</v>
      </c>
      <c r="F45" s="41" t="s">
        <v>0</v>
      </c>
      <c r="G45" s="41">
        <v>4</v>
      </c>
      <c r="H45" s="40"/>
    </row>
    <row r="46" spans="1:8" s="42" customFormat="1" ht="44.1" customHeight="1" thickTop="1" thickBot="1" x14ac:dyDescent="0.3">
      <c r="A46" s="58">
        <v>20</v>
      </c>
      <c r="B46" s="137" t="s">
        <v>170</v>
      </c>
      <c r="C46" s="137" t="s">
        <v>171</v>
      </c>
      <c r="D46" s="36" t="s">
        <v>150</v>
      </c>
      <c r="E46" s="36" t="s">
        <v>158</v>
      </c>
      <c r="F46" s="41" t="s">
        <v>0</v>
      </c>
      <c r="G46" s="44">
        <v>2</v>
      </c>
      <c r="H46" s="35"/>
    </row>
    <row r="47" spans="1:8" s="42" customFormat="1" ht="44.1" customHeight="1" thickTop="1" thickBot="1" x14ac:dyDescent="0.3">
      <c r="A47" s="34">
        <v>21</v>
      </c>
      <c r="B47" s="153" t="s">
        <v>418</v>
      </c>
      <c r="C47" s="138" t="s">
        <v>419</v>
      </c>
      <c r="D47" s="36" t="s">
        <v>2</v>
      </c>
      <c r="E47" s="36" t="s">
        <v>158</v>
      </c>
      <c r="F47" s="36" t="s">
        <v>0</v>
      </c>
      <c r="G47" s="36">
        <v>1</v>
      </c>
      <c r="H47" s="35"/>
    </row>
    <row r="48" spans="1:8" s="42" customFormat="1" ht="42.75" customHeight="1" thickTop="1" thickBot="1" x14ac:dyDescent="0.35">
      <c r="A48" s="201" t="s">
        <v>487</v>
      </c>
      <c r="B48" s="202"/>
      <c r="C48" s="202"/>
      <c r="D48" s="202"/>
      <c r="E48" s="202"/>
      <c r="F48" s="202"/>
      <c r="G48" s="202"/>
      <c r="H48" s="203"/>
    </row>
    <row r="49" spans="1:8" ht="15" customHeight="1" thickTop="1" thickBot="1" x14ac:dyDescent="0.3">
      <c r="A49" s="186" t="s">
        <v>167</v>
      </c>
      <c r="B49" s="181"/>
      <c r="C49" s="181"/>
      <c r="D49" s="181"/>
      <c r="E49" s="181"/>
      <c r="F49" s="181"/>
      <c r="G49" s="181"/>
      <c r="H49" s="182"/>
    </row>
    <row r="50" spans="1:8" ht="15" customHeight="1" thickTop="1" x14ac:dyDescent="0.25">
      <c r="A50" s="180" t="s">
        <v>14</v>
      </c>
      <c r="B50" s="181"/>
      <c r="C50" s="181"/>
      <c r="D50" s="181"/>
      <c r="E50" s="181"/>
      <c r="F50" s="181"/>
      <c r="G50" s="181"/>
      <c r="H50" s="182"/>
    </row>
    <row r="51" spans="1:8" ht="15" customHeight="1" x14ac:dyDescent="0.25">
      <c r="A51" s="183" t="s">
        <v>400</v>
      </c>
      <c r="B51" s="184"/>
      <c r="C51" s="184"/>
      <c r="D51" s="184"/>
      <c r="E51" s="184"/>
      <c r="F51" s="184"/>
      <c r="G51" s="184"/>
      <c r="H51" s="185"/>
    </row>
    <row r="52" spans="1:8" ht="15" customHeight="1" x14ac:dyDescent="0.25">
      <c r="A52" s="183" t="s">
        <v>414</v>
      </c>
      <c r="B52" s="184"/>
      <c r="C52" s="184"/>
      <c r="D52" s="184"/>
      <c r="E52" s="184"/>
      <c r="F52" s="184"/>
      <c r="G52" s="184"/>
      <c r="H52" s="185"/>
    </row>
    <row r="53" spans="1:8" ht="15" customHeight="1" x14ac:dyDescent="0.25">
      <c r="A53" s="183" t="s">
        <v>436</v>
      </c>
      <c r="B53" s="184"/>
      <c r="C53" s="184"/>
      <c r="D53" s="184"/>
      <c r="E53" s="184"/>
      <c r="F53" s="184"/>
      <c r="G53" s="184"/>
      <c r="H53" s="185"/>
    </row>
    <row r="54" spans="1:8" ht="15" customHeight="1" x14ac:dyDescent="0.25">
      <c r="A54" s="183" t="s">
        <v>370</v>
      </c>
      <c r="B54" s="184"/>
      <c r="C54" s="184"/>
      <c r="D54" s="184"/>
      <c r="E54" s="184"/>
      <c r="F54" s="184"/>
      <c r="G54" s="184"/>
      <c r="H54" s="185"/>
    </row>
    <row r="55" spans="1:8" ht="15" customHeight="1" x14ac:dyDescent="0.25">
      <c r="A55" s="187" t="s">
        <v>371</v>
      </c>
      <c r="B55" s="188"/>
      <c r="C55" s="188"/>
      <c r="D55" s="188"/>
      <c r="E55" s="188"/>
      <c r="F55" s="188"/>
      <c r="G55" s="188"/>
      <c r="H55" s="185"/>
    </row>
    <row r="56" spans="1:8" ht="15" customHeight="1" x14ac:dyDescent="0.25">
      <c r="A56" s="187" t="s">
        <v>269</v>
      </c>
      <c r="B56" s="188"/>
      <c r="C56" s="188"/>
      <c r="D56" s="188"/>
      <c r="E56" s="188"/>
      <c r="F56" s="188"/>
      <c r="G56" s="188"/>
      <c r="H56" s="185"/>
    </row>
    <row r="57" spans="1:8" ht="15" customHeight="1" x14ac:dyDescent="0.25">
      <c r="A57" s="187" t="s">
        <v>391</v>
      </c>
      <c r="B57" s="188"/>
      <c r="C57" s="188"/>
      <c r="D57" s="188"/>
      <c r="E57" s="188"/>
      <c r="F57" s="188"/>
      <c r="G57" s="188"/>
      <c r="H57" s="185"/>
    </row>
    <row r="58" spans="1:8" ht="15" customHeight="1" thickBot="1" x14ac:dyDescent="0.3">
      <c r="A58" s="189" t="s">
        <v>429</v>
      </c>
      <c r="B58" s="190"/>
      <c r="C58" s="190"/>
      <c r="D58" s="190"/>
      <c r="E58" s="190"/>
      <c r="F58" s="190"/>
      <c r="G58" s="190"/>
      <c r="H58" s="191"/>
    </row>
    <row r="59" spans="1:8" s="32" customFormat="1" ht="68.25" customHeight="1" thickTop="1" thickBot="1" x14ac:dyDescent="0.3">
      <c r="A59" s="43" t="s">
        <v>10</v>
      </c>
      <c r="B59" s="43" t="s">
        <v>9</v>
      </c>
      <c r="C59" s="43" t="s">
        <v>8</v>
      </c>
      <c r="D59" s="43" t="s">
        <v>7</v>
      </c>
      <c r="E59" s="43" t="s">
        <v>6</v>
      </c>
      <c r="F59" s="43" t="s">
        <v>5</v>
      </c>
      <c r="G59" s="43" t="s">
        <v>4</v>
      </c>
      <c r="H59" s="43" t="s">
        <v>18</v>
      </c>
    </row>
    <row r="60" spans="1:8" ht="87.75" customHeight="1" thickTop="1" thickBot="1" x14ac:dyDescent="0.3">
      <c r="A60" s="41">
        <v>1</v>
      </c>
      <c r="B60" s="124" t="s">
        <v>181</v>
      </c>
      <c r="C60" s="125" t="s">
        <v>386</v>
      </c>
      <c r="D60" s="41" t="s">
        <v>150</v>
      </c>
      <c r="E60" s="36">
        <v>1</v>
      </c>
      <c r="F60" s="41" t="s">
        <v>15</v>
      </c>
      <c r="G60" s="41">
        <v>8</v>
      </c>
      <c r="H60" s="35"/>
    </row>
    <row r="61" spans="1:8" ht="58.5" customHeight="1" thickTop="1" thickBot="1" x14ac:dyDescent="0.3">
      <c r="A61" s="41">
        <v>2</v>
      </c>
      <c r="B61" s="124" t="s">
        <v>157</v>
      </c>
      <c r="C61" s="125" t="s">
        <v>385</v>
      </c>
      <c r="D61" s="121" t="s">
        <v>150</v>
      </c>
      <c r="E61" s="36" t="s">
        <v>158</v>
      </c>
      <c r="F61" s="41" t="s">
        <v>169</v>
      </c>
      <c r="G61" s="41">
        <v>4</v>
      </c>
      <c r="H61" s="35"/>
    </row>
    <row r="62" spans="1:8" ht="44.25" customHeight="1" thickTop="1" thickBot="1" x14ac:dyDescent="0.3">
      <c r="A62" s="41">
        <v>3</v>
      </c>
      <c r="B62" s="124" t="s">
        <v>159</v>
      </c>
      <c r="C62" s="125" t="s">
        <v>372</v>
      </c>
      <c r="D62" s="36" t="s">
        <v>150</v>
      </c>
      <c r="E62" s="36" t="s">
        <v>158</v>
      </c>
      <c r="F62" s="41" t="s">
        <v>15</v>
      </c>
      <c r="G62" s="41">
        <v>8</v>
      </c>
      <c r="H62" s="35"/>
    </row>
    <row r="63" spans="1:8" ht="29.25" customHeight="1" thickTop="1" thickBot="1" x14ac:dyDescent="0.3">
      <c r="A63" s="41">
        <v>4</v>
      </c>
      <c r="B63" s="124" t="s">
        <v>152</v>
      </c>
      <c r="C63" s="162" t="s">
        <v>153</v>
      </c>
      <c r="D63" s="36" t="s">
        <v>2</v>
      </c>
      <c r="E63" s="36" t="s">
        <v>158</v>
      </c>
      <c r="F63" s="36" t="s">
        <v>0</v>
      </c>
      <c r="G63" s="36">
        <v>1</v>
      </c>
      <c r="H63" s="35"/>
    </row>
    <row r="64" spans="1:8" ht="15" customHeight="1" thickTop="1" thickBot="1" x14ac:dyDescent="0.3">
      <c r="A64" s="41">
        <v>5</v>
      </c>
      <c r="B64" s="124" t="s">
        <v>170</v>
      </c>
      <c r="C64" s="124" t="s">
        <v>171</v>
      </c>
      <c r="D64" s="36" t="s">
        <v>150</v>
      </c>
      <c r="E64" s="36" t="s">
        <v>158</v>
      </c>
      <c r="F64" s="41" t="s">
        <v>0</v>
      </c>
      <c r="G64" s="44">
        <v>1</v>
      </c>
      <c r="H64" s="35"/>
    </row>
    <row r="65" spans="1:8" ht="15" customHeight="1" thickTop="1" thickBot="1" x14ac:dyDescent="0.3">
      <c r="A65" s="192" t="s">
        <v>172</v>
      </c>
      <c r="B65" s="193"/>
      <c r="C65" s="193"/>
      <c r="D65" s="193"/>
      <c r="E65" s="193"/>
      <c r="F65" s="193"/>
      <c r="G65" s="193"/>
      <c r="H65" s="194"/>
    </row>
    <row r="66" spans="1:8" ht="15" customHeight="1" thickTop="1" x14ac:dyDescent="0.25">
      <c r="A66" s="180" t="s">
        <v>14</v>
      </c>
      <c r="B66" s="181"/>
      <c r="C66" s="181"/>
      <c r="D66" s="181"/>
      <c r="E66" s="181"/>
      <c r="F66" s="181"/>
      <c r="G66" s="181"/>
      <c r="H66" s="182"/>
    </row>
    <row r="67" spans="1:8" ht="15" customHeight="1" x14ac:dyDescent="0.25">
      <c r="A67" s="183" t="s">
        <v>402</v>
      </c>
      <c r="B67" s="184"/>
      <c r="C67" s="184"/>
      <c r="D67" s="184"/>
      <c r="E67" s="184"/>
      <c r="F67" s="184"/>
      <c r="G67" s="184"/>
      <c r="H67" s="185"/>
    </row>
    <row r="68" spans="1:8" ht="15" customHeight="1" x14ac:dyDescent="0.25">
      <c r="A68" s="183" t="s">
        <v>414</v>
      </c>
      <c r="B68" s="184"/>
      <c r="C68" s="184"/>
      <c r="D68" s="184"/>
      <c r="E68" s="184"/>
      <c r="F68" s="184"/>
      <c r="G68" s="184"/>
      <c r="H68" s="185"/>
    </row>
    <row r="69" spans="1:8" ht="15" customHeight="1" x14ac:dyDescent="0.25">
      <c r="A69" s="183" t="s">
        <v>417</v>
      </c>
      <c r="B69" s="184"/>
      <c r="C69" s="184"/>
      <c r="D69" s="184"/>
      <c r="E69" s="184"/>
      <c r="F69" s="184"/>
      <c r="G69" s="184"/>
      <c r="H69" s="185"/>
    </row>
    <row r="70" spans="1:8" ht="15" customHeight="1" x14ac:dyDescent="0.25">
      <c r="A70" s="198" t="s">
        <v>393</v>
      </c>
      <c r="B70" s="199"/>
      <c r="C70" s="199"/>
      <c r="D70" s="199"/>
      <c r="E70" s="199"/>
      <c r="F70" s="199"/>
      <c r="G70" s="199"/>
      <c r="H70" s="200"/>
    </row>
    <row r="71" spans="1:8" ht="15" customHeight="1" x14ac:dyDescent="0.25">
      <c r="A71" s="183" t="s">
        <v>394</v>
      </c>
      <c r="B71" s="184"/>
      <c r="C71" s="184"/>
      <c r="D71" s="184"/>
      <c r="E71" s="184"/>
      <c r="F71" s="184"/>
      <c r="G71" s="184"/>
      <c r="H71" s="185"/>
    </row>
    <row r="72" spans="1:8" ht="15" customHeight="1" x14ac:dyDescent="0.25">
      <c r="A72" s="183" t="s">
        <v>269</v>
      </c>
      <c r="B72" s="184"/>
      <c r="C72" s="184"/>
      <c r="D72" s="184"/>
      <c r="E72" s="184"/>
      <c r="F72" s="184"/>
      <c r="G72" s="184"/>
      <c r="H72" s="185"/>
    </row>
    <row r="73" spans="1:8" ht="15" customHeight="1" x14ac:dyDescent="0.25">
      <c r="A73" s="183" t="s">
        <v>392</v>
      </c>
      <c r="B73" s="184"/>
      <c r="C73" s="184"/>
      <c r="D73" s="184"/>
      <c r="E73" s="184"/>
      <c r="F73" s="184"/>
      <c r="G73" s="184"/>
      <c r="H73" s="185"/>
    </row>
    <row r="74" spans="1:8" ht="15" customHeight="1" thickBot="1" x14ac:dyDescent="0.3">
      <c r="A74" s="189" t="s">
        <v>429</v>
      </c>
      <c r="B74" s="190"/>
      <c r="C74" s="190"/>
      <c r="D74" s="190"/>
      <c r="E74" s="190"/>
      <c r="F74" s="190"/>
      <c r="G74" s="190"/>
      <c r="H74" s="191"/>
    </row>
    <row r="75" spans="1:8" s="31" customFormat="1" ht="29.1" customHeight="1" thickTop="1" thickBot="1" x14ac:dyDescent="0.3">
      <c r="A75" s="33" t="s">
        <v>10</v>
      </c>
      <c r="B75" s="33" t="s">
        <v>9</v>
      </c>
      <c r="C75" s="33" t="s">
        <v>8</v>
      </c>
      <c r="D75" s="33" t="s">
        <v>7</v>
      </c>
      <c r="E75" s="33" t="s">
        <v>6</v>
      </c>
      <c r="F75" s="33" t="s">
        <v>5</v>
      </c>
      <c r="G75" s="33" t="s">
        <v>4</v>
      </c>
      <c r="H75" s="33" t="s">
        <v>18</v>
      </c>
    </row>
    <row r="76" spans="1:8" ht="121.5" customHeight="1" thickTop="1" thickBot="1" x14ac:dyDescent="0.3">
      <c r="A76" s="34">
        <v>1</v>
      </c>
      <c r="B76" s="128" t="s">
        <v>160</v>
      </c>
      <c r="C76" s="125" t="s">
        <v>373</v>
      </c>
      <c r="D76" s="36" t="s">
        <v>13</v>
      </c>
      <c r="E76" s="36" t="s">
        <v>158</v>
      </c>
      <c r="F76" s="36" t="s">
        <v>0</v>
      </c>
      <c r="G76" s="36">
        <v>1</v>
      </c>
      <c r="H76" s="35"/>
    </row>
    <row r="77" spans="1:8" ht="32.25" customHeight="1" thickTop="1" thickBot="1" x14ac:dyDescent="0.3">
      <c r="A77" s="45">
        <v>2</v>
      </c>
      <c r="B77" s="134" t="s">
        <v>173</v>
      </c>
      <c r="C77" s="135" t="s">
        <v>174</v>
      </c>
      <c r="D77" s="47" t="s">
        <v>16</v>
      </c>
      <c r="E77" s="47" t="s">
        <v>158</v>
      </c>
      <c r="F77" s="47" t="s">
        <v>0</v>
      </c>
      <c r="G77" s="47">
        <v>1</v>
      </c>
      <c r="H77" s="46"/>
    </row>
    <row r="78" spans="1:8" ht="31.5" customHeight="1" thickTop="1" thickBot="1" x14ac:dyDescent="0.3">
      <c r="A78" s="34">
        <v>3</v>
      </c>
      <c r="B78" s="128" t="s">
        <v>161</v>
      </c>
      <c r="C78" s="129" t="s">
        <v>162</v>
      </c>
      <c r="D78" s="36" t="s">
        <v>13</v>
      </c>
      <c r="E78" s="36" t="s">
        <v>158</v>
      </c>
      <c r="F78" s="36" t="s">
        <v>0</v>
      </c>
      <c r="G78" s="36">
        <v>1</v>
      </c>
      <c r="H78" s="35"/>
    </row>
    <row r="79" spans="1:8" ht="15" customHeight="1" thickTop="1" thickBot="1" x14ac:dyDescent="0.3">
      <c r="A79" s="34">
        <v>4</v>
      </c>
      <c r="B79" s="124" t="s">
        <v>163</v>
      </c>
      <c r="C79" s="136" t="s">
        <v>184</v>
      </c>
      <c r="D79" s="36" t="s">
        <v>147</v>
      </c>
      <c r="E79" s="36" t="s">
        <v>158</v>
      </c>
      <c r="F79" s="36" t="s">
        <v>0</v>
      </c>
      <c r="G79" s="36">
        <v>1</v>
      </c>
      <c r="H79" s="35"/>
    </row>
    <row r="80" spans="1:8" ht="60" customHeight="1" thickTop="1" thickBot="1" x14ac:dyDescent="0.3">
      <c r="A80" s="45">
        <v>5</v>
      </c>
      <c r="B80" s="124" t="s">
        <v>175</v>
      </c>
      <c r="C80" s="125" t="s">
        <v>374</v>
      </c>
      <c r="D80" s="36" t="s">
        <v>13</v>
      </c>
      <c r="E80" s="36" t="s">
        <v>158</v>
      </c>
      <c r="F80" s="36" t="s">
        <v>0</v>
      </c>
      <c r="G80" s="36">
        <v>1</v>
      </c>
      <c r="H80" s="35"/>
    </row>
    <row r="81" spans="1:8" s="123" customFormat="1" ht="86.25" customHeight="1" thickTop="1" thickBot="1" x14ac:dyDescent="0.3">
      <c r="A81" s="45">
        <v>6</v>
      </c>
      <c r="B81" s="130" t="s">
        <v>408</v>
      </c>
      <c r="C81" s="150" t="s">
        <v>407</v>
      </c>
      <c r="D81" s="36" t="s">
        <v>13</v>
      </c>
      <c r="E81" s="36" t="s">
        <v>158</v>
      </c>
      <c r="F81" s="36" t="s">
        <v>0</v>
      </c>
      <c r="G81" s="36">
        <v>1</v>
      </c>
      <c r="H81" s="35"/>
    </row>
    <row r="82" spans="1:8" s="123" customFormat="1" ht="37.5" customHeight="1" thickTop="1" thickBot="1" x14ac:dyDescent="0.3">
      <c r="A82" s="45">
        <v>7</v>
      </c>
      <c r="B82" s="130" t="s">
        <v>410</v>
      </c>
      <c r="C82" s="151" t="s">
        <v>409</v>
      </c>
      <c r="D82" s="36" t="s">
        <v>13</v>
      </c>
      <c r="E82" s="102" t="s">
        <v>411</v>
      </c>
      <c r="F82" s="102" t="s">
        <v>0</v>
      </c>
      <c r="G82" s="36">
        <v>1</v>
      </c>
      <c r="H82" s="35"/>
    </row>
    <row r="83" spans="1:8" ht="76.5" customHeight="1" thickTop="1" thickBot="1" x14ac:dyDescent="0.3">
      <c r="A83" s="34">
        <v>8</v>
      </c>
      <c r="B83" s="124" t="s">
        <v>157</v>
      </c>
      <c r="C83" s="125" t="s">
        <v>385</v>
      </c>
      <c r="D83" s="36" t="s">
        <v>11</v>
      </c>
      <c r="E83" s="36" t="s">
        <v>158</v>
      </c>
      <c r="F83" s="36" t="s">
        <v>0</v>
      </c>
      <c r="G83" s="36">
        <v>8</v>
      </c>
      <c r="H83" s="35"/>
    </row>
    <row r="84" spans="1:8" ht="46.5" customHeight="1" thickTop="1" thickBot="1" x14ac:dyDescent="0.3">
      <c r="A84" s="34">
        <v>9</v>
      </c>
      <c r="B84" s="124" t="s">
        <v>159</v>
      </c>
      <c r="C84" s="125" t="s">
        <v>379</v>
      </c>
      <c r="D84" s="36" t="s">
        <v>11</v>
      </c>
      <c r="E84" s="36" t="s">
        <v>158</v>
      </c>
      <c r="F84" s="36" t="s">
        <v>0</v>
      </c>
      <c r="G84" s="36">
        <v>16</v>
      </c>
      <c r="H84" s="35"/>
    </row>
    <row r="85" spans="1:8" s="154" customFormat="1" ht="92.25" customHeight="1" thickTop="1" thickBot="1" x14ac:dyDescent="0.3">
      <c r="A85" s="34">
        <v>9</v>
      </c>
      <c r="B85" s="130" t="s">
        <v>437</v>
      </c>
      <c r="C85" s="163" t="s">
        <v>438</v>
      </c>
      <c r="D85" s="102" t="s">
        <v>2</v>
      </c>
      <c r="E85" s="102" t="s">
        <v>411</v>
      </c>
      <c r="F85" s="102" t="s">
        <v>0</v>
      </c>
      <c r="G85" s="36">
        <v>1</v>
      </c>
      <c r="H85" s="35"/>
    </row>
    <row r="86" spans="1:8" ht="15" customHeight="1" thickTop="1" thickBot="1" x14ac:dyDescent="0.3">
      <c r="A86" s="45">
        <v>10</v>
      </c>
      <c r="B86" s="124" t="s">
        <v>168</v>
      </c>
      <c r="C86" s="124" t="s">
        <v>182</v>
      </c>
      <c r="D86" s="36" t="s">
        <v>11</v>
      </c>
      <c r="E86" s="36" t="s">
        <v>158</v>
      </c>
      <c r="F86" s="36" t="s">
        <v>0</v>
      </c>
      <c r="G86" s="36">
        <v>3</v>
      </c>
      <c r="H86" s="35"/>
    </row>
    <row r="87" spans="1:8" ht="15" customHeight="1" thickTop="1" thickBot="1" x14ac:dyDescent="0.3">
      <c r="A87" s="34">
        <v>11</v>
      </c>
      <c r="B87" s="128" t="s">
        <v>176</v>
      </c>
      <c r="C87" s="128" t="s">
        <v>177</v>
      </c>
      <c r="D87" s="36" t="s">
        <v>11</v>
      </c>
      <c r="E87" s="36" t="s">
        <v>158</v>
      </c>
      <c r="F87" s="36" t="s">
        <v>0</v>
      </c>
      <c r="G87" s="36">
        <v>2</v>
      </c>
      <c r="H87" s="35"/>
    </row>
    <row r="88" spans="1:8" ht="15" customHeight="1" thickTop="1" thickBot="1" x14ac:dyDescent="0.3">
      <c r="A88" s="34">
        <v>12</v>
      </c>
      <c r="B88" s="124" t="s">
        <v>178</v>
      </c>
      <c r="C88" s="124" t="s">
        <v>179</v>
      </c>
      <c r="D88" s="36" t="s">
        <v>11</v>
      </c>
      <c r="E88" s="36" t="s">
        <v>158</v>
      </c>
      <c r="F88" s="36" t="s">
        <v>0</v>
      </c>
      <c r="G88" s="36">
        <v>1</v>
      </c>
      <c r="H88" s="35"/>
    </row>
    <row r="89" spans="1:8" ht="30.75" customHeight="1" thickTop="1" thickBot="1" x14ac:dyDescent="0.3">
      <c r="A89" s="45">
        <v>13</v>
      </c>
      <c r="B89" s="130" t="s">
        <v>376</v>
      </c>
      <c r="C89" s="125" t="s">
        <v>375</v>
      </c>
      <c r="D89" s="36" t="s">
        <v>13</v>
      </c>
      <c r="E89" s="36" t="s">
        <v>158</v>
      </c>
      <c r="F89" s="36" t="s">
        <v>0</v>
      </c>
      <c r="G89" s="36">
        <v>1</v>
      </c>
      <c r="H89" s="35"/>
    </row>
    <row r="90" spans="1:8" ht="45.75" customHeight="1" thickTop="1" thickBot="1" x14ac:dyDescent="0.3">
      <c r="A90" s="34">
        <v>14</v>
      </c>
      <c r="B90" s="128" t="s">
        <v>3</v>
      </c>
      <c r="C90" s="163" t="s">
        <v>416</v>
      </c>
      <c r="D90" s="36" t="s">
        <v>2</v>
      </c>
      <c r="E90" s="36" t="s">
        <v>158</v>
      </c>
      <c r="F90" s="36" t="s">
        <v>0</v>
      </c>
      <c r="G90" s="36">
        <v>1</v>
      </c>
      <c r="H90" s="35"/>
    </row>
    <row r="91" spans="1:8" ht="30" customHeight="1" thickTop="1" thickBot="1" x14ac:dyDescent="0.3">
      <c r="A91" s="34">
        <v>15</v>
      </c>
      <c r="B91" s="124" t="s">
        <v>152</v>
      </c>
      <c r="C91" s="131" t="s">
        <v>153</v>
      </c>
      <c r="D91" s="36" t="s">
        <v>2</v>
      </c>
      <c r="E91" s="36" t="s">
        <v>158</v>
      </c>
      <c r="F91" s="36" t="s">
        <v>0</v>
      </c>
      <c r="G91" s="36">
        <v>1</v>
      </c>
      <c r="H91" s="35"/>
    </row>
    <row r="92" spans="1:8" ht="46.5" customHeight="1" thickTop="1" thickBot="1" x14ac:dyDescent="0.3">
      <c r="A92" s="45">
        <v>16</v>
      </c>
      <c r="B92" s="132" t="s">
        <v>249</v>
      </c>
      <c r="C92" s="133" t="s">
        <v>250</v>
      </c>
      <c r="D92" s="36" t="s">
        <v>2</v>
      </c>
      <c r="E92" s="36" t="s">
        <v>158</v>
      </c>
      <c r="F92" s="36" t="s">
        <v>0</v>
      </c>
      <c r="G92" s="36">
        <v>11</v>
      </c>
      <c r="H92" s="35"/>
    </row>
    <row r="93" spans="1:8" s="122" customFormat="1" ht="46.5" customHeight="1" thickTop="1" thickBot="1" x14ac:dyDescent="0.3">
      <c r="A93" s="45">
        <v>17</v>
      </c>
      <c r="B93" s="125" t="s">
        <v>390</v>
      </c>
      <c r="C93" s="125" t="s">
        <v>389</v>
      </c>
      <c r="D93" s="36" t="s">
        <v>2</v>
      </c>
      <c r="E93" s="36" t="s">
        <v>158</v>
      </c>
      <c r="F93" s="36" t="s">
        <v>0</v>
      </c>
      <c r="G93" s="36">
        <v>11</v>
      </c>
      <c r="H93" s="35"/>
    </row>
    <row r="94" spans="1:8" s="122" customFormat="1" ht="46.5" customHeight="1" thickTop="1" thickBot="1" x14ac:dyDescent="0.3">
      <c r="A94" s="45">
        <v>18</v>
      </c>
      <c r="B94" s="153" t="s">
        <v>418</v>
      </c>
      <c r="C94" s="138" t="s">
        <v>419</v>
      </c>
      <c r="D94" s="36" t="s">
        <v>2</v>
      </c>
      <c r="E94" s="36" t="s">
        <v>158</v>
      </c>
      <c r="F94" s="36" t="s">
        <v>0</v>
      </c>
      <c r="G94" s="36">
        <v>1</v>
      </c>
      <c r="H94" s="35"/>
    </row>
    <row r="95" spans="1:8" ht="15" customHeight="1" thickTop="1" thickBot="1" x14ac:dyDescent="0.3">
      <c r="A95" s="204" t="s">
        <v>439</v>
      </c>
      <c r="B95" s="193"/>
      <c r="C95" s="193"/>
      <c r="D95" s="193"/>
      <c r="E95" s="193"/>
      <c r="F95" s="193"/>
      <c r="G95" s="193"/>
      <c r="H95" s="194"/>
    </row>
    <row r="96" spans="1:8" ht="15" customHeight="1" thickTop="1" x14ac:dyDescent="0.25">
      <c r="A96" s="180" t="s">
        <v>14</v>
      </c>
      <c r="B96" s="181"/>
      <c r="C96" s="181"/>
      <c r="D96" s="181"/>
      <c r="E96" s="181"/>
      <c r="F96" s="181"/>
      <c r="G96" s="181"/>
      <c r="H96" s="182"/>
    </row>
    <row r="97" spans="1:8" ht="15" customHeight="1" x14ac:dyDescent="0.25">
      <c r="A97" s="183" t="s">
        <v>401</v>
      </c>
      <c r="B97" s="184"/>
      <c r="C97" s="184"/>
      <c r="D97" s="184"/>
      <c r="E97" s="184"/>
      <c r="F97" s="184"/>
      <c r="G97" s="184"/>
      <c r="H97" s="185"/>
    </row>
    <row r="98" spans="1:8" ht="15" customHeight="1" x14ac:dyDescent="0.25">
      <c r="A98" s="183" t="s">
        <v>415</v>
      </c>
      <c r="B98" s="184"/>
      <c r="C98" s="184"/>
      <c r="D98" s="184"/>
      <c r="E98" s="184"/>
      <c r="F98" s="184"/>
      <c r="G98" s="184"/>
      <c r="H98" s="185"/>
    </row>
    <row r="99" spans="1:8" ht="15" customHeight="1" x14ac:dyDescent="0.25">
      <c r="A99" s="183" t="s">
        <v>440</v>
      </c>
      <c r="B99" s="184"/>
      <c r="C99" s="184"/>
      <c r="D99" s="184"/>
      <c r="E99" s="184"/>
      <c r="F99" s="184"/>
      <c r="G99" s="184"/>
      <c r="H99" s="185"/>
    </row>
    <row r="100" spans="1:8" ht="15" customHeight="1" x14ac:dyDescent="0.25">
      <c r="A100" s="183" t="s">
        <v>378</v>
      </c>
      <c r="B100" s="184"/>
      <c r="C100" s="184"/>
      <c r="D100" s="184"/>
      <c r="E100" s="184"/>
      <c r="F100" s="184"/>
      <c r="G100" s="184"/>
      <c r="H100" s="185"/>
    </row>
    <row r="101" spans="1:8" ht="15" customHeight="1" x14ac:dyDescent="0.25">
      <c r="A101" s="183" t="s">
        <v>441</v>
      </c>
      <c r="B101" s="184"/>
      <c r="C101" s="184"/>
      <c r="D101" s="184"/>
      <c r="E101" s="184"/>
      <c r="F101" s="184"/>
      <c r="G101" s="184"/>
      <c r="H101" s="185"/>
    </row>
    <row r="102" spans="1:8" ht="15" customHeight="1" x14ac:dyDescent="0.25">
      <c r="A102" s="183" t="s">
        <v>269</v>
      </c>
      <c r="B102" s="184"/>
      <c r="C102" s="184"/>
      <c r="D102" s="184"/>
      <c r="E102" s="184"/>
      <c r="F102" s="184"/>
      <c r="G102" s="184"/>
      <c r="H102" s="185"/>
    </row>
    <row r="103" spans="1:8" ht="15" customHeight="1" x14ac:dyDescent="0.25">
      <c r="A103" s="183" t="s">
        <v>442</v>
      </c>
      <c r="B103" s="184"/>
      <c r="C103" s="184"/>
      <c r="D103" s="184"/>
      <c r="E103" s="184"/>
      <c r="F103" s="184"/>
      <c r="G103" s="184"/>
      <c r="H103" s="185"/>
    </row>
    <row r="104" spans="1:8" ht="15" customHeight="1" thickBot="1" x14ac:dyDescent="0.3">
      <c r="A104" s="189" t="s">
        <v>429</v>
      </c>
      <c r="B104" s="190"/>
      <c r="C104" s="190"/>
      <c r="D104" s="190"/>
      <c r="E104" s="190"/>
      <c r="F104" s="190"/>
      <c r="G104" s="190"/>
      <c r="H104" s="191"/>
    </row>
    <row r="105" spans="1:8" s="31" customFormat="1" ht="68.25" customHeight="1" thickTop="1" thickBot="1" x14ac:dyDescent="0.3">
      <c r="A105" s="33" t="s">
        <v>10</v>
      </c>
      <c r="B105" s="33" t="s">
        <v>9</v>
      </c>
      <c r="C105" s="33" t="s">
        <v>8</v>
      </c>
      <c r="D105" s="33" t="s">
        <v>7</v>
      </c>
      <c r="E105" s="33" t="s">
        <v>6</v>
      </c>
      <c r="F105" s="33" t="s">
        <v>5</v>
      </c>
      <c r="G105" s="33" t="s">
        <v>4</v>
      </c>
      <c r="H105" s="33" t="s">
        <v>18</v>
      </c>
    </row>
    <row r="106" spans="1:8" ht="31.5" customHeight="1" thickTop="1" thickBot="1" x14ac:dyDescent="0.3">
      <c r="A106" s="34">
        <v>1</v>
      </c>
      <c r="B106" s="124" t="s">
        <v>180</v>
      </c>
      <c r="C106" s="125" t="s">
        <v>377</v>
      </c>
      <c r="D106" s="36" t="s">
        <v>11</v>
      </c>
      <c r="E106" s="36" t="s">
        <v>158</v>
      </c>
      <c r="F106" s="36" t="s">
        <v>0</v>
      </c>
      <c r="G106" s="36">
        <v>3</v>
      </c>
      <c r="H106" s="35"/>
    </row>
    <row r="107" spans="1:8" s="152" customFormat="1" ht="31.5" customHeight="1" thickTop="1" thickBot="1" x14ac:dyDescent="0.3">
      <c r="A107" s="34">
        <v>2</v>
      </c>
      <c r="B107" s="130" t="s">
        <v>421</v>
      </c>
      <c r="C107" s="125" t="s">
        <v>423</v>
      </c>
      <c r="D107" s="102" t="s">
        <v>11</v>
      </c>
      <c r="E107" s="102" t="s">
        <v>411</v>
      </c>
      <c r="F107" s="102" t="s">
        <v>0</v>
      </c>
      <c r="G107" s="36">
        <v>8</v>
      </c>
      <c r="H107" s="35"/>
    </row>
    <row r="108" spans="1:8" ht="28.5" customHeight="1" thickTop="1" thickBot="1" x14ac:dyDescent="0.3">
      <c r="A108" s="34">
        <v>3</v>
      </c>
      <c r="B108" s="126" t="s">
        <v>151</v>
      </c>
      <c r="C108" s="127" t="s">
        <v>420</v>
      </c>
      <c r="D108" s="36" t="s">
        <v>11</v>
      </c>
      <c r="E108" s="36" t="s">
        <v>158</v>
      </c>
      <c r="F108" s="36" t="s">
        <v>0</v>
      </c>
      <c r="G108" s="36">
        <v>1</v>
      </c>
      <c r="H108" s="37"/>
    </row>
    <row r="109" spans="1:8" ht="15" customHeight="1" thickTop="1" thickBot="1" x14ac:dyDescent="0.3">
      <c r="A109" s="34">
        <v>3</v>
      </c>
      <c r="B109" s="128" t="s">
        <v>170</v>
      </c>
      <c r="C109" s="128" t="s">
        <v>177</v>
      </c>
      <c r="D109" s="36" t="s">
        <v>11</v>
      </c>
      <c r="E109" s="36" t="s">
        <v>158</v>
      </c>
      <c r="F109" s="36" t="s">
        <v>0</v>
      </c>
      <c r="G109" s="36">
        <v>1</v>
      </c>
      <c r="H109" s="35"/>
    </row>
    <row r="110" spans="1:8" ht="29.25" customHeight="1" thickTop="1" thickBot="1" x14ac:dyDescent="0.3">
      <c r="A110" s="34">
        <v>4</v>
      </c>
      <c r="B110" s="124" t="s">
        <v>152</v>
      </c>
      <c r="C110" s="129" t="s">
        <v>153</v>
      </c>
      <c r="D110" s="102" t="s">
        <v>2</v>
      </c>
      <c r="E110" s="36" t="s">
        <v>158</v>
      </c>
      <c r="F110" s="36" t="s">
        <v>0</v>
      </c>
      <c r="G110" s="36">
        <v>1</v>
      </c>
      <c r="H110" s="35"/>
    </row>
    <row r="111" spans="1:8" ht="15" customHeight="1" thickTop="1" x14ac:dyDescent="0.25"/>
  </sheetData>
  <mergeCells count="69">
    <mergeCell ref="A101:H101"/>
    <mergeCell ref="A102:H102"/>
    <mergeCell ref="A103:H103"/>
    <mergeCell ref="A104:H104"/>
    <mergeCell ref="A74:H74"/>
    <mergeCell ref="A97:H97"/>
    <mergeCell ref="A98:H98"/>
    <mergeCell ref="A99:H99"/>
    <mergeCell ref="A100:H100"/>
    <mergeCell ref="A95:H95"/>
    <mergeCell ref="A96:H96"/>
    <mergeCell ref="A69:H69"/>
    <mergeCell ref="A70:H70"/>
    <mergeCell ref="A71:H71"/>
    <mergeCell ref="A72:H72"/>
    <mergeCell ref="A73:H73"/>
    <mergeCell ref="A51:H51"/>
    <mergeCell ref="A52:H52"/>
    <mergeCell ref="A53:H53"/>
    <mergeCell ref="A54:H54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8:H48"/>
    <mergeCell ref="A66:H66"/>
    <mergeCell ref="A67:H67"/>
    <mergeCell ref="A68:H68"/>
    <mergeCell ref="A49:H49"/>
    <mergeCell ref="C13:H13"/>
    <mergeCell ref="A13:B13"/>
    <mergeCell ref="A14:B14"/>
    <mergeCell ref="C14:H14"/>
    <mergeCell ref="A15:B15"/>
    <mergeCell ref="C15:H15"/>
    <mergeCell ref="A55:H55"/>
    <mergeCell ref="A56:H56"/>
    <mergeCell ref="A57:H57"/>
    <mergeCell ref="A58:H58"/>
    <mergeCell ref="A65:H65"/>
    <mergeCell ref="A50:H50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hyperlinks>
    <hyperlink ref="E10" r:id="rId1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="58" zoomScaleNormal="58" workbookViewId="0">
      <selection activeCell="C10" sqref="C10:H10"/>
    </sheetView>
  </sheetViews>
  <sheetFormatPr defaultColWidth="14.42578125" defaultRowHeight="15" x14ac:dyDescent="0.25"/>
  <cols>
    <col min="1" max="1" width="5.140625" style="30" customWidth="1"/>
    <col min="2" max="2" width="37.42578125" style="30" customWidth="1"/>
    <col min="3" max="3" width="36.570312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25" style="30" bestFit="1" customWidth="1"/>
    <col min="9" max="11" width="8.7109375" style="30" customWidth="1"/>
    <col min="12" max="16384" width="14.42578125" style="30"/>
  </cols>
  <sheetData>
    <row r="1" spans="1:8" x14ac:dyDescent="0.25">
      <c r="A1" s="215"/>
      <c r="B1" s="216"/>
      <c r="C1" s="216"/>
      <c r="D1" s="216"/>
      <c r="E1" s="216"/>
      <c r="F1" s="216"/>
      <c r="G1" s="216"/>
      <c r="H1" s="216"/>
    </row>
    <row r="2" spans="1:8" ht="20.25" x14ac:dyDescent="0.3">
      <c r="A2" s="178" t="s">
        <v>46</v>
      </c>
      <c r="B2" s="178"/>
      <c r="C2" s="178"/>
      <c r="D2" s="178"/>
      <c r="E2" s="178"/>
      <c r="F2" s="178"/>
      <c r="G2" s="178"/>
      <c r="H2" s="178"/>
    </row>
    <row r="3" spans="1:8" ht="20.25" x14ac:dyDescent="0.25">
      <c r="A3" s="179" t="str">
        <f>'Информация о Чемпионате'!B4</f>
        <v>Регионального этапа Чемпионата по профессиональному мастерству «Профессионалы» Томской области – 2025</v>
      </c>
      <c r="B3" s="179"/>
      <c r="C3" s="179"/>
      <c r="D3" s="179"/>
      <c r="E3" s="179"/>
      <c r="F3" s="179"/>
      <c r="G3" s="179"/>
      <c r="H3" s="179"/>
    </row>
    <row r="4" spans="1:8" ht="20.25" x14ac:dyDescent="0.3">
      <c r="A4" s="178" t="s">
        <v>47</v>
      </c>
      <c r="B4" s="178"/>
      <c r="C4" s="178"/>
      <c r="D4" s="178"/>
      <c r="E4" s="178"/>
      <c r="F4" s="178"/>
      <c r="G4" s="178"/>
      <c r="H4" s="178"/>
    </row>
    <row r="5" spans="1:8" ht="20.25" x14ac:dyDescent="0.25">
      <c r="A5" s="177" t="str">
        <f>'Информация о Чемпионате'!B3</f>
        <v>Сварочные технологии</v>
      </c>
      <c r="B5" s="177"/>
      <c r="C5" s="177"/>
      <c r="D5" s="177"/>
      <c r="E5" s="177"/>
      <c r="F5" s="177"/>
      <c r="G5" s="177"/>
      <c r="H5" s="177"/>
    </row>
    <row r="6" spans="1:8" x14ac:dyDescent="0.25">
      <c r="A6" s="172" t="s">
        <v>19</v>
      </c>
      <c r="B6" s="176"/>
      <c r="C6" s="176"/>
      <c r="D6" s="176"/>
      <c r="E6" s="176"/>
      <c r="F6" s="176"/>
      <c r="G6" s="176"/>
      <c r="H6" s="176"/>
    </row>
    <row r="7" spans="1:8" ht="15.75" x14ac:dyDescent="0.25">
      <c r="A7" s="172" t="s">
        <v>44</v>
      </c>
      <c r="B7" s="172"/>
      <c r="C7" s="174" t="str">
        <f>'Информация о Чемпионате'!B5</f>
        <v>Томская область</v>
      </c>
      <c r="D7" s="174"/>
      <c r="E7" s="174"/>
      <c r="F7" s="174"/>
      <c r="G7" s="174"/>
      <c r="H7" s="174"/>
    </row>
    <row r="8" spans="1:8" ht="15.75" x14ac:dyDescent="0.25">
      <c r="A8" s="172" t="s">
        <v>45</v>
      </c>
      <c r="B8" s="172"/>
      <c r="C8" s="172"/>
      <c r="D8" s="174" t="str">
        <f>'Информация о Чемпионате'!B6</f>
        <v>ОГБПОУ “Томский промышленно – гуманитарный колледж”</v>
      </c>
      <c r="E8" s="174"/>
      <c r="F8" s="174"/>
      <c r="G8" s="174"/>
      <c r="H8" s="174"/>
    </row>
    <row r="9" spans="1:8" ht="15.75" x14ac:dyDescent="0.25">
      <c r="A9" s="172" t="s">
        <v>40</v>
      </c>
      <c r="B9" s="172"/>
      <c r="C9" s="172" t="str">
        <f>'Информация о Чемпионате'!B7</f>
        <v>г. Томск, ул. Мичурина 4</v>
      </c>
      <c r="D9" s="172"/>
      <c r="E9" s="172"/>
      <c r="F9" s="172"/>
      <c r="G9" s="172"/>
      <c r="H9" s="172"/>
    </row>
    <row r="10" spans="1:8" ht="15.75" customHeight="1" x14ac:dyDescent="0.25">
      <c r="A10" s="172" t="s">
        <v>43</v>
      </c>
      <c r="B10" s="172"/>
      <c r="C10" s="172" t="s">
        <v>488</v>
      </c>
      <c r="D10" s="172"/>
      <c r="E10" s="173" t="s">
        <v>489</v>
      </c>
      <c r="F10" s="172"/>
      <c r="G10" s="172">
        <v>89138172159</v>
      </c>
      <c r="H10" s="172"/>
    </row>
    <row r="11" spans="1:8" ht="15.75" x14ac:dyDescent="0.25">
      <c r="A11" s="172" t="s">
        <v>198</v>
      </c>
      <c r="B11" s="172"/>
      <c r="C11" s="172" t="str">
        <f>'Информация о Чемпионате'!B12</f>
        <v>Кизеев Артур Александрович</v>
      </c>
      <c r="D11" s="172"/>
      <c r="E11" s="172" t="str">
        <f>'Информация о Чемпионате'!B13</f>
        <v>kizzee@mail.ru</v>
      </c>
      <c r="F11" s="172"/>
      <c r="G11" s="172">
        <f>'Информация о Чемпионате'!B14</f>
        <v>89009234828</v>
      </c>
      <c r="H11" s="172"/>
    </row>
    <row r="12" spans="1:8" ht="15.75" x14ac:dyDescent="0.25">
      <c r="A12" s="172" t="s">
        <v>42</v>
      </c>
      <c r="B12" s="172"/>
      <c r="C12" s="172">
        <f>'Информация о Чемпионате'!B17</f>
        <v>11</v>
      </c>
      <c r="D12" s="172"/>
      <c r="E12" s="172"/>
      <c r="F12" s="172"/>
      <c r="G12" s="172"/>
      <c r="H12" s="172"/>
    </row>
    <row r="13" spans="1:8" ht="15.75" x14ac:dyDescent="0.25">
      <c r="A13" s="172" t="s">
        <v>29</v>
      </c>
      <c r="B13" s="172"/>
      <c r="C13" s="172">
        <f>'Информация о Чемпионате'!B15</f>
        <v>8</v>
      </c>
      <c r="D13" s="172"/>
      <c r="E13" s="172"/>
      <c r="F13" s="172"/>
      <c r="G13" s="172"/>
      <c r="H13" s="172"/>
    </row>
    <row r="14" spans="1:8" ht="15.75" x14ac:dyDescent="0.25">
      <c r="A14" s="172" t="s">
        <v>30</v>
      </c>
      <c r="B14" s="172"/>
      <c r="C14" s="172">
        <f>'Информация о Чемпионате'!B16</f>
        <v>8</v>
      </c>
      <c r="D14" s="172"/>
      <c r="E14" s="172"/>
      <c r="F14" s="172"/>
      <c r="G14" s="172"/>
      <c r="H14" s="172"/>
    </row>
    <row r="15" spans="1:8" ht="16.5" thickBot="1" x14ac:dyDescent="0.3">
      <c r="A15" s="172" t="s">
        <v>41</v>
      </c>
      <c r="B15" s="172"/>
      <c r="C15" s="172" t="str">
        <f>'Информация о Чемпионате'!B8</f>
        <v>01.03.2025 - 06.03.2025</v>
      </c>
      <c r="D15" s="172"/>
      <c r="E15" s="172"/>
      <c r="F15" s="172"/>
      <c r="G15" s="172"/>
      <c r="H15" s="172"/>
    </row>
    <row r="16" spans="1:8" ht="21.75" thickTop="1" thickBot="1" x14ac:dyDescent="0.35">
      <c r="A16" s="211" t="s">
        <v>443</v>
      </c>
      <c r="B16" s="212"/>
      <c r="C16" s="212"/>
      <c r="D16" s="212"/>
      <c r="E16" s="212"/>
      <c r="F16" s="212"/>
      <c r="G16" s="212"/>
      <c r="H16" s="213"/>
    </row>
    <row r="17" spans="1:8" ht="21.75" thickTop="1" thickBot="1" x14ac:dyDescent="0.3">
      <c r="A17" s="192" t="s">
        <v>20</v>
      </c>
      <c r="B17" s="193"/>
      <c r="C17" s="193"/>
      <c r="D17" s="193"/>
      <c r="E17" s="193"/>
      <c r="F17" s="193"/>
      <c r="G17" s="193"/>
      <c r="H17" s="194"/>
    </row>
    <row r="18" spans="1:8" ht="15.75" customHeight="1" thickTop="1" x14ac:dyDescent="0.25">
      <c r="A18" s="214" t="s">
        <v>14</v>
      </c>
      <c r="B18" s="181"/>
      <c r="C18" s="181"/>
      <c r="D18" s="181"/>
      <c r="E18" s="181"/>
      <c r="F18" s="181"/>
      <c r="G18" s="181"/>
      <c r="H18" s="182"/>
    </row>
    <row r="19" spans="1:8" ht="15" customHeight="1" x14ac:dyDescent="0.25">
      <c r="A19" s="198" t="s">
        <v>399</v>
      </c>
      <c r="B19" s="199"/>
      <c r="C19" s="199"/>
      <c r="D19" s="199"/>
      <c r="E19" s="199"/>
      <c r="F19" s="199"/>
      <c r="G19" s="199"/>
      <c r="H19" s="200"/>
    </row>
    <row r="20" spans="1:8" ht="15" customHeight="1" x14ac:dyDescent="0.25">
      <c r="A20" s="198" t="s">
        <v>414</v>
      </c>
      <c r="B20" s="199"/>
      <c r="C20" s="199"/>
      <c r="D20" s="199"/>
      <c r="E20" s="199"/>
      <c r="F20" s="199"/>
      <c r="G20" s="199"/>
      <c r="H20" s="200"/>
    </row>
    <row r="21" spans="1:8" ht="15" customHeight="1" x14ac:dyDescent="0.25">
      <c r="A21" s="183" t="s">
        <v>444</v>
      </c>
      <c r="B21" s="184"/>
      <c r="C21" s="184"/>
      <c r="D21" s="184"/>
      <c r="E21" s="184"/>
      <c r="F21" s="184"/>
      <c r="G21" s="184"/>
      <c r="H21" s="185"/>
    </row>
    <row r="22" spans="1:8" ht="15" customHeight="1" x14ac:dyDescent="0.25">
      <c r="A22" s="183" t="s">
        <v>403</v>
      </c>
      <c r="B22" s="184"/>
      <c r="C22" s="184"/>
      <c r="D22" s="184"/>
      <c r="E22" s="184"/>
      <c r="F22" s="184"/>
      <c r="G22" s="184"/>
      <c r="H22" s="185"/>
    </row>
    <row r="23" spans="1:8" ht="30" customHeight="1" x14ac:dyDescent="0.25">
      <c r="A23" s="198" t="s">
        <v>329</v>
      </c>
      <c r="B23" s="199"/>
      <c r="C23" s="199"/>
      <c r="D23" s="199"/>
      <c r="E23" s="199"/>
      <c r="F23" s="199"/>
      <c r="G23" s="199"/>
      <c r="H23" s="200"/>
    </row>
    <row r="24" spans="1:8" ht="15" customHeight="1" x14ac:dyDescent="0.25">
      <c r="A24" s="183" t="s">
        <v>269</v>
      </c>
      <c r="B24" s="184"/>
      <c r="C24" s="184"/>
      <c r="D24" s="184"/>
      <c r="E24" s="184"/>
      <c r="F24" s="184"/>
      <c r="G24" s="184"/>
      <c r="H24" s="185"/>
    </row>
    <row r="25" spans="1:8" ht="15" customHeight="1" x14ac:dyDescent="0.25">
      <c r="A25" s="183" t="s">
        <v>442</v>
      </c>
      <c r="B25" s="184"/>
      <c r="C25" s="184"/>
      <c r="D25" s="184"/>
      <c r="E25" s="184"/>
      <c r="F25" s="184"/>
      <c r="G25" s="184"/>
      <c r="H25" s="185"/>
    </row>
    <row r="26" spans="1:8" ht="15.75" customHeight="1" thickBot="1" x14ac:dyDescent="0.3">
      <c r="A26" s="189" t="s">
        <v>429</v>
      </c>
      <c r="B26" s="190"/>
      <c r="C26" s="190"/>
      <c r="D26" s="190"/>
      <c r="E26" s="190"/>
      <c r="F26" s="190"/>
      <c r="G26" s="190"/>
      <c r="H26" s="191"/>
    </row>
    <row r="27" spans="1:8" ht="76.5" thickTop="1" thickBot="1" x14ac:dyDescent="0.3">
      <c r="A27" s="41" t="s">
        <v>10</v>
      </c>
      <c r="B27" s="41" t="s">
        <v>9</v>
      </c>
      <c r="C27" s="41" t="s">
        <v>8</v>
      </c>
      <c r="D27" s="41" t="s">
        <v>7</v>
      </c>
      <c r="E27" s="41" t="s">
        <v>6</v>
      </c>
      <c r="F27" s="41" t="s">
        <v>5</v>
      </c>
      <c r="G27" s="41" t="s">
        <v>4</v>
      </c>
      <c r="H27" s="41" t="s">
        <v>18</v>
      </c>
    </row>
    <row r="28" spans="1:8" ht="364.5" customHeight="1" thickTop="1" thickBot="1" x14ac:dyDescent="0.3">
      <c r="A28" s="48">
        <v>1</v>
      </c>
      <c r="B28" s="49" t="s">
        <v>445</v>
      </c>
      <c r="C28" s="90" t="s">
        <v>230</v>
      </c>
      <c r="D28" s="51" t="s">
        <v>17</v>
      </c>
      <c r="E28" s="51">
        <v>1</v>
      </c>
      <c r="F28" s="51" t="s">
        <v>139</v>
      </c>
      <c r="G28" s="52">
        <f>E28*$C$14</f>
        <v>8</v>
      </c>
      <c r="H28" s="50"/>
    </row>
    <row r="29" spans="1:8" ht="61.5" thickTop="1" thickBot="1" x14ac:dyDescent="0.3">
      <c r="A29" s="53">
        <v>2</v>
      </c>
      <c r="B29" s="86" t="s">
        <v>446</v>
      </c>
      <c r="C29" s="86" t="s">
        <v>204</v>
      </c>
      <c r="D29" s="55" t="s">
        <v>17</v>
      </c>
      <c r="E29" s="55">
        <v>1</v>
      </c>
      <c r="F29" s="55" t="s">
        <v>140</v>
      </c>
      <c r="G29" s="52">
        <f t="shared" ref="G29:G66" si="0">E29*$C$14</f>
        <v>8</v>
      </c>
      <c r="H29" s="54"/>
    </row>
    <row r="30" spans="1:8" ht="61.5" thickTop="1" thickBot="1" x14ac:dyDescent="0.3">
      <c r="A30" s="48">
        <v>3</v>
      </c>
      <c r="B30" s="86" t="s">
        <v>447</v>
      </c>
      <c r="C30" s="86" t="s">
        <v>205</v>
      </c>
      <c r="D30" s="55" t="s">
        <v>17</v>
      </c>
      <c r="E30" s="55">
        <v>1</v>
      </c>
      <c r="F30" s="55" t="s">
        <v>140</v>
      </c>
      <c r="G30" s="52">
        <f t="shared" si="0"/>
        <v>8</v>
      </c>
      <c r="H30" s="54"/>
    </row>
    <row r="31" spans="1:8" ht="210.75" customHeight="1" thickTop="1" thickBot="1" x14ac:dyDescent="0.3">
      <c r="A31" s="53">
        <v>4</v>
      </c>
      <c r="B31" s="86" t="s">
        <v>448</v>
      </c>
      <c r="C31" s="90" t="s">
        <v>231</v>
      </c>
      <c r="D31" s="55" t="s">
        <v>17</v>
      </c>
      <c r="E31" s="55">
        <v>1</v>
      </c>
      <c r="F31" s="55" t="s">
        <v>139</v>
      </c>
      <c r="G31" s="52">
        <f t="shared" si="0"/>
        <v>8</v>
      </c>
      <c r="H31" s="54"/>
    </row>
    <row r="32" spans="1:8" ht="271.5" thickTop="1" thickBot="1" x14ac:dyDescent="0.3">
      <c r="A32" s="53">
        <v>5</v>
      </c>
      <c r="B32" s="86" t="s">
        <v>206</v>
      </c>
      <c r="C32" s="86" t="s">
        <v>207</v>
      </c>
      <c r="D32" s="91" t="s">
        <v>17</v>
      </c>
      <c r="E32" s="55">
        <v>1</v>
      </c>
      <c r="F32" s="55" t="s">
        <v>140</v>
      </c>
      <c r="G32" s="52">
        <f t="shared" si="0"/>
        <v>8</v>
      </c>
      <c r="H32" s="54"/>
    </row>
    <row r="33" spans="1:8" s="85" customFormat="1" ht="31.5" thickTop="1" thickBot="1" x14ac:dyDescent="0.3">
      <c r="A33" s="53">
        <v>6</v>
      </c>
      <c r="B33" s="86" t="s">
        <v>208</v>
      </c>
      <c r="C33" s="86" t="s">
        <v>209</v>
      </c>
      <c r="D33" s="91" t="s">
        <v>17</v>
      </c>
      <c r="E33" s="55">
        <v>1</v>
      </c>
      <c r="F33" s="91" t="s">
        <v>0</v>
      </c>
      <c r="G33" s="52">
        <f t="shared" si="0"/>
        <v>8</v>
      </c>
      <c r="H33" s="54"/>
    </row>
    <row r="34" spans="1:8" ht="79.5" customHeight="1" thickTop="1" thickBot="1" x14ac:dyDescent="0.3">
      <c r="A34" s="48">
        <v>7</v>
      </c>
      <c r="B34" s="86" t="s">
        <v>253</v>
      </c>
      <c r="C34" s="86" t="s">
        <v>254</v>
      </c>
      <c r="D34" s="55" t="s">
        <v>17</v>
      </c>
      <c r="E34" s="55">
        <v>1</v>
      </c>
      <c r="F34" s="55" t="s">
        <v>140</v>
      </c>
      <c r="G34" s="52">
        <f t="shared" si="0"/>
        <v>8</v>
      </c>
      <c r="H34" s="54"/>
    </row>
    <row r="35" spans="1:8" ht="61.5" thickTop="1" thickBot="1" x14ac:dyDescent="0.3">
      <c r="A35" s="53">
        <v>8</v>
      </c>
      <c r="B35" s="86" t="s">
        <v>210</v>
      </c>
      <c r="C35" s="86" t="s">
        <v>211</v>
      </c>
      <c r="D35" s="91" t="s">
        <v>141</v>
      </c>
      <c r="E35" s="55">
        <v>1</v>
      </c>
      <c r="F35" s="55" t="s">
        <v>139</v>
      </c>
      <c r="G35" s="52">
        <f t="shared" si="0"/>
        <v>8</v>
      </c>
      <c r="H35" s="54"/>
    </row>
    <row r="36" spans="1:8" ht="91.5" thickTop="1" thickBot="1" x14ac:dyDescent="0.3">
      <c r="A36" s="48">
        <v>9</v>
      </c>
      <c r="B36" s="86" t="s">
        <v>212</v>
      </c>
      <c r="C36" s="86" t="s">
        <v>213</v>
      </c>
      <c r="D36" s="91" t="s">
        <v>17</v>
      </c>
      <c r="E36" s="55">
        <v>1</v>
      </c>
      <c r="F36" s="55" t="s">
        <v>140</v>
      </c>
      <c r="G36" s="52">
        <f t="shared" si="0"/>
        <v>8</v>
      </c>
      <c r="H36" s="54"/>
    </row>
    <row r="37" spans="1:8" ht="61.5" thickTop="1" thickBot="1" x14ac:dyDescent="0.3">
      <c r="A37" s="53">
        <v>10</v>
      </c>
      <c r="B37" s="86" t="s">
        <v>446</v>
      </c>
      <c r="C37" s="86" t="s">
        <v>214</v>
      </c>
      <c r="D37" s="91" t="s">
        <v>17</v>
      </c>
      <c r="E37" s="55">
        <v>1</v>
      </c>
      <c r="F37" s="55" t="s">
        <v>140</v>
      </c>
      <c r="G37" s="52">
        <f t="shared" si="0"/>
        <v>8</v>
      </c>
      <c r="H37" s="54"/>
    </row>
    <row r="38" spans="1:8" ht="91.5" thickTop="1" thickBot="1" x14ac:dyDescent="0.3">
      <c r="A38" s="48">
        <v>11</v>
      </c>
      <c r="B38" s="86" t="s">
        <v>216</v>
      </c>
      <c r="C38" s="86" t="s">
        <v>215</v>
      </c>
      <c r="D38" s="55" t="s">
        <v>17</v>
      </c>
      <c r="E38" s="55">
        <v>1</v>
      </c>
      <c r="F38" s="55" t="s">
        <v>140</v>
      </c>
      <c r="G38" s="52">
        <f t="shared" si="0"/>
        <v>8</v>
      </c>
      <c r="H38" s="54"/>
    </row>
    <row r="39" spans="1:8" ht="106.5" thickTop="1" thickBot="1" x14ac:dyDescent="0.3">
      <c r="A39" s="53">
        <v>12</v>
      </c>
      <c r="B39" s="86" t="s">
        <v>461</v>
      </c>
      <c r="C39" s="86" t="s">
        <v>217</v>
      </c>
      <c r="D39" s="55" t="s">
        <v>17</v>
      </c>
      <c r="E39" s="55">
        <v>1</v>
      </c>
      <c r="F39" s="55" t="s">
        <v>140</v>
      </c>
      <c r="G39" s="52">
        <f t="shared" si="0"/>
        <v>8</v>
      </c>
      <c r="H39" s="86" t="s">
        <v>142</v>
      </c>
    </row>
    <row r="40" spans="1:8" ht="106.5" thickTop="1" thickBot="1" x14ac:dyDescent="0.3">
      <c r="A40" s="48">
        <v>13</v>
      </c>
      <c r="B40" s="86" t="s">
        <v>233</v>
      </c>
      <c r="C40" s="86" t="s">
        <v>232</v>
      </c>
      <c r="D40" s="91" t="s">
        <v>17</v>
      </c>
      <c r="E40" s="55">
        <v>1</v>
      </c>
      <c r="F40" s="55" t="s">
        <v>140</v>
      </c>
      <c r="G40" s="52">
        <f t="shared" si="0"/>
        <v>8</v>
      </c>
      <c r="H40" s="54"/>
    </row>
    <row r="41" spans="1:8" s="98" customFormat="1" ht="61.5" thickTop="1" thickBot="1" x14ac:dyDescent="0.3">
      <c r="A41" s="93">
        <v>14</v>
      </c>
      <c r="B41" s="94" t="s">
        <v>234</v>
      </c>
      <c r="C41" s="94" t="s">
        <v>264</v>
      </c>
      <c r="D41" s="95" t="s">
        <v>17</v>
      </c>
      <c r="E41" s="95">
        <v>1</v>
      </c>
      <c r="F41" s="95" t="s">
        <v>140</v>
      </c>
      <c r="G41" s="96">
        <f t="shared" si="0"/>
        <v>8</v>
      </c>
      <c r="H41" s="97"/>
    </row>
    <row r="42" spans="1:8" ht="76.5" thickTop="1" thickBot="1" x14ac:dyDescent="0.3">
      <c r="A42" s="48">
        <v>15</v>
      </c>
      <c r="B42" s="86" t="s">
        <v>218</v>
      </c>
      <c r="C42" s="92" t="s">
        <v>267</v>
      </c>
      <c r="D42" s="55" t="s">
        <v>17</v>
      </c>
      <c r="E42" s="55">
        <v>1</v>
      </c>
      <c r="F42" s="55" t="s">
        <v>0</v>
      </c>
      <c r="G42" s="52">
        <f t="shared" si="0"/>
        <v>8</v>
      </c>
      <c r="H42" s="54"/>
    </row>
    <row r="43" spans="1:8" ht="31.5" thickTop="1" thickBot="1" x14ac:dyDescent="0.3">
      <c r="A43" s="53">
        <v>16</v>
      </c>
      <c r="B43" s="86" t="s">
        <v>221</v>
      </c>
      <c r="C43" s="86" t="s">
        <v>220</v>
      </c>
      <c r="D43" s="55" t="s">
        <v>17</v>
      </c>
      <c r="E43" s="55">
        <v>1</v>
      </c>
      <c r="F43" s="55" t="s">
        <v>0</v>
      </c>
      <c r="G43" s="52">
        <f t="shared" si="0"/>
        <v>8</v>
      </c>
      <c r="H43" s="54"/>
    </row>
    <row r="44" spans="1:8" ht="61.5" thickTop="1" thickBot="1" x14ac:dyDescent="0.3">
      <c r="A44" s="48">
        <v>17</v>
      </c>
      <c r="B44" s="86" t="s">
        <v>462</v>
      </c>
      <c r="C44" s="86" t="s">
        <v>222</v>
      </c>
      <c r="D44" s="91" t="s">
        <v>17</v>
      </c>
      <c r="E44" s="55">
        <v>1</v>
      </c>
      <c r="F44" s="55" t="s">
        <v>140</v>
      </c>
      <c r="G44" s="52">
        <f t="shared" si="0"/>
        <v>8</v>
      </c>
      <c r="H44" s="54"/>
    </row>
    <row r="45" spans="1:8" s="155" customFormat="1" ht="76.5" thickTop="1" thickBot="1" x14ac:dyDescent="0.3">
      <c r="A45" s="56">
        <v>18</v>
      </c>
      <c r="B45" s="107" t="s">
        <v>459</v>
      </c>
      <c r="C45" s="108" t="s">
        <v>252</v>
      </c>
      <c r="D45" s="106" t="s">
        <v>17</v>
      </c>
      <c r="E45" s="111">
        <v>1</v>
      </c>
      <c r="F45" s="114" t="s">
        <v>0</v>
      </c>
      <c r="G45" s="111">
        <v>8</v>
      </c>
      <c r="H45" s="41"/>
    </row>
    <row r="46" spans="1:8" s="155" customFormat="1" ht="62.25" customHeight="1" thickTop="1" thickBot="1" x14ac:dyDescent="0.3">
      <c r="A46" s="35">
        <v>19</v>
      </c>
      <c r="B46" s="112" t="s">
        <v>154</v>
      </c>
      <c r="C46" s="109" t="s">
        <v>255</v>
      </c>
      <c r="D46" s="110" t="s">
        <v>17</v>
      </c>
      <c r="E46" s="68">
        <v>1</v>
      </c>
      <c r="F46" s="68" t="s">
        <v>0</v>
      </c>
      <c r="G46" s="68">
        <f>E46*$C$14</f>
        <v>8</v>
      </c>
      <c r="H46" s="56" t="s">
        <v>142</v>
      </c>
    </row>
    <row r="47" spans="1:8" s="155" customFormat="1" ht="61.5" thickTop="1" thickBot="1" x14ac:dyDescent="0.3">
      <c r="A47" s="69">
        <v>20</v>
      </c>
      <c r="B47" s="88" t="s">
        <v>265</v>
      </c>
      <c r="C47" s="88" t="s">
        <v>266</v>
      </c>
      <c r="D47" s="61" t="s">
        <v>17</v>
      </c>
      <c r="E47" s="61">
        <v>1</v>
      </c>
      <c r="F47" s="61" t="s">
        <v>0</v>
      </c>
      <c r="G47" s="68">
        <f t="shared" ref="G47:G51" si="1">E47*$C$14</f>
        <v>8</v>
      </c>
      <c r="H47" s="64"/>
    </row>
    <row r="48" spans="1:8" s="155" customFormat="1" ht="76.5" thickTop="1" thickBot="1" x14ac:dyDescent="0.3">
      <c r="A48" s="35">
        <v>21</v>
      </c>
      <c r="B48" s="88" t="s">
        <v>256</v>
      </c>
      <c r="C48" s="88" t="s">
        <v>342</v>
      </c>
      <c r="D48" s="61" t="s">
        <v>17</v>
      </c>
      <c r="E48" s="61">
        <v>1</v>
      </c>
      <c r="F48" s="61" t="s">
        <v>0</v>
      </c>
      <c r="G48" s="68">
        <f t="shared" si="1"/>
        <v>8</v>
      </c>
      <c r="H48" s="64"/>
    </row>
    <row r="49" spans="1:8" s="155" customFormat="1" ht="57.75" customHeight="1" thickTop="1" thickBot="1" x14ac:dyDescent="0.3">
      <c r="A49" s="69">
        <v>22</v>
      </c>
      <c r="B49" s="88" t="s">
        <v>270</v>
      </c>
      <c r="C49" s="88" t="s">
        <v>257</v>
      </c>
      <c r="D49" s="61" t="s">
        <v>17</v>
      </c>
      <c r="E49" s="61">
        <v>1</v>
      </c>
      <c r="F49" s="61" t="s">
        <v>0</v>
      </c>
      <c r="G49" s="68">
        <f t="shared" si="1"/>
        <v>8</v>
      </c>
      <c r="H49" s="64"/>
    </row>
    <row r="50" spans="1:8" s="155" customFormat="1" ht="61.5" thickTop="1" thickBot="1" x14ac:dyDescent="0.3">
      <c r="A50" s="35">
        <v>23</v>
      </c>
      <c r="B50" s="88" t="s">
        <v>460</v>
      </c>
      <c r="C50" s="88" t="s">
        <v>222</v>
      </c>
      <c r="D50" s="61" t="s">
        <v>17</v>
      </c>
      <c r="E50" s="61">
        <v>1</v>
      </c>
      <c r="F50" s="61" t="s">
        <v>0</v>
      </c>
      <c r="G50" s="68">
        <f t="shared" si="1"/>
        <v>8</v>
      </c>
      <c r="H50" s="64"/>
    </row>
    <row r="51" spans="1:8" s="155" customFormat="1" ht="46.5" thickTop="1" thickBot="1" x14ac:dyDescent="0.3">
      <c r="A51" s="69">
        <v>24</v>
      </c>
      <c r="B51" s="88" t="s">
        <v>258</v>
      </c>
      <c r="C51" s="88" t="s">
        <v>343</v>
      </c>
      <c r="D51" s="61" t="s">
        <v>17</v>
      </c>
      <c r="E51" s="61">
        <v>1</v>
      </c>
      <c r="F51" s="61" t="s">
        <v>0</v>
      </c>
      <c r="G51" s="68">
        <f t="shared" si="1"/>
        <v>8</v>
      </c>
      <c r="H51" s="64"/>
    </row>
    <row r="52" spans="1:8" ht="61.5" thickTop="1" thickBot="1" x14ac:dyDescent="0.3">
      <c r="A52" s="53">
        <v>25</v>
      </c>
      <c r="B52" s="86" t="s">
        <v>219</v>
      </c>
      <c r="C52" s="86" t="s">
        <v>236</v>
      </c>
      <c r="D52" s="91" t="s">
        <v>2</v>
      </c>
      <c r="E52" s="55">
        <v>1</v>
      </c>
      <c r="F52" s="55" t="s">
        <v>140</v>
      </c>
      <c r="G52" s="52">
        <f t="shared" si="0"/>
        <v>8</v>
      </c>
      <c r="H52" s="54"/>
    </row>
    <row r="53" spans="1:8" ht="61.5" thickTop="1" thickBot="1" x14ac:dyDescent="0.3">
      <c r="A53" s="48">
        <v>26</v>
      </c>
      <c r="B53" s="86" t="s">
        <v>224</v>
      </c>
      <c r="C53" s="86" t="s">
        <v>223</v>
      </c>
      <c r="D53" s="55" t="s">
        <v>143</v>
      </c>
      <c r="E53" s="55">
        <v>1</v>
      </c>
      <c r="F53" s="55" t="s">
        <v>139</v>
      </c>
      <c r="G53" s="52">
        <f t="shared" si="0"/>
        <v>8</v>
      </c>
      <c r="H53" s="54"/>
    </row>
    <row r="54" spans="1:8" ht="16.5" thickTop="1" thickBot="1" x14ac:dyDescent="0.3">
      <c r="A54" s="53">
        <v>27</v>
      </c>
      <c r="B54" s="54" t="s">
        <v>144</v>
      </c>
      <c r="C54" s="86" t="s">
        <v>225</v>
      </c>
      <c r="D54" s="55" t="s">
        <v>143</v>
      </c>
      <c r="E54" s="55">
        <v>1</v>
      </c>
      <c r="F54" s="55" t="s">
        <v>140</v>
      </c>
      <c r="G54" s="52">
        <f t="shared" si="0"/>
        <v>8</v>
      </c>
      <c r="H54" s="54"/>
    </row>
    <row r="55" spans="1:8" ht="31.5" thickTop="1" thickBot="1" x14ac:dyDescent="0.3">
      <c r="A55" s="48">
        <v>28</v>
      </c>
      <c r="B55" s="86" t="s">
        <v>227</v>
      </c>
      <c r="C55" s="86" t="s">
        <v>226</v>
      </c>
      <c r="D55" s="55" t="s">
        <v>143</v>
      </c>
      <c r="E55" s="55">
        <v>1</v>
      </c>
      <c r="F55" s="55" t="s">
        <v>140</v>
      </c>
      <c r="G55" s="52">
        <f t="shared" si="0"/>
        <v>8</v>
      </c>
      <c r="H55" s="54"/>
    </row>
    <row r="56" spans="1:8" ht="31.5" thickTop="1" thickBot="1" x14ac:dyDescent="0.3">
      <c r="A56" s="53">
        <v>29</v>
      </c>
      <c r="B56" s="54" t="s">
        <v>145</v>
      </c>
      <c r="C56" s="86" t="s">
        <v>228</v>
      </c>
      <c r="D56" s="91" t="s">
        <v>143</v>
      </c>
      <c r="E56" s="55">
        <v>1</v>
      </c>
      <c r="F56" s="55" t="s">
        <v>140</v>
      </c>
      <c r="G56" s="52">
        <f t="shared" si="0"/>
        <v>8</v>
      </c>
      <c r="H56" s="54"/>
    </row>
    <row r="57" spans="1:8" ht="31.5" thickTop="1" thickBot="1" x14ac:dyDescent="0.3">
      <c r="A57" s="48">
        <v>30</v>
      </c>
      <c r="B57" s="54" t="s">
        <v>146</v>
      </c>
      <c r="C57" s="86" t="s">
        <v>229</v>
      </c>
      <c r="D57" s="91" t="s">
        <v>148</v>
      </c>
      <c r="E57" s="55">
        <v>1</v>
      </c>
      <c r="F57" s="55" t="s">
        <v>140</v>
      </c>
      <c r="G57" s="52">
        <f t="shared" si="0"/>
        <v>8</v>
      </c>
      <c r="H57" s="54"/>
    </row>
    <row r="58" spans="1:8" ht="31.5" thickTop="1" thickBot="1" x14ac:dyDescent="0.3">
      <c r="A58" s="56">
        <v>31</v>
      </c>
      <c r="B58" s="101" t="s">
        <v>235</v>
      </c>
      <c r="C58" s="99" t="s">
        <v>237</v>
      </c>
      <c r="D58" s="100" t="s">
        <v>148</v>
      </c>
      <c r="E58" s="55">
        <v>1</v>
      </c>
      <c r="F58" s="57" t="s">
        <v>0</v>
      </c>
      <c r="G58" s="52">
        <f t="shared" si="0"/>
        <v>8</v>
      </c>
      <c r="H58" s="56"/>
    </row>
    <row r="59" spans="1:8" ht="46.5" thickTop="1" thickBot="1" x14ac:dyDescent="0.3">
      <c r="A59" s="48">
        <v>32</v>
      </c>
      <c r="B59" s="86" t="s">
        <v>449</v>
      </c>
      <c r="C59" s="86" t="s">
        <v>238</v>
      </c>
      <c r="D59" s="55" t="s">
        <v>87</v>
      </c>
      <c r="E59" s="55">
        <v>1</v>
      </c>
      <c r="F59" s="55" t="s">
        <v>140</v>
      </c>
      <c r="G59" s="52">
        <f t="shared" si="0"/>
        <v>8</v>
      </c>
      <c r="H59" s="54"/>
    </row>
    <row r="60" spans="1:8" ht="46.5" thickTop="1" thickBot="1" x14ac:dyDescent="0.3">
      <c r="A60" s="48">
        <v>33</v>
      </c>
      <c r="B60" s="86" t="s">
        <v>450</v>
      </c>
      <c r="C60" s="86" t="s">
        <v>239</v>
      </c>
      <c r="D60" s="55" t="s">
        <v>87</v>
      </c>
      <c r="E60" s="55">
        <v>1</v>
      </c>
      <c r="F60" s="55" t="s">
        <v>140</v>
      </c>
      <c r="G60" s="52">
        <f t="shared" si="0"/>
        <v>8</v>
      </c>
      <c r="H60" s="54"/>
    </row>
    <row r="61" spans="1:8" ht="46.5" thickTop="1" thickBot="1" x14ac:dyDescent="0.3">
      <c r="A61" s="48">
        <v>34</v>
      </c>
      <c r="B61" s="86" t="s">
        <v>241</v>
      </c>
      <c r="C61" s="86" t="s">
        <v>240</v>
      </c>
      <c r="D61" s="91" t="s">
        <v>87</v>
      </c>
      <c r="E61" s="55">
        <v>1</v>
      </c>
      <c r="F61" s="55" t="s">
        <v>140</v>
      </c>
      <c r="G61" s="52">
        <f t="shared" si="0"/>
        <v>8</v>
      </c>
      <c r="H61" s="54"/>
    </row>
    <row r="62" spans="1:8" ht="76.5" thickTop="1" thickBot="1" x14ac:dyDescent="0.3">
      <c r="A62" s="48">
        <v>35</v>
      </c>
      <c r="B62" s="86" t="s">
        <v>451</v>
      </c>
      <c r="C62" s="86" t="s">
        <v>242</v>
      </c>
      <c r="D62" s="55" t="s">
        <v>149</v>
      </c>
      <c r="E62" s="55">
        <v>1</v>
      </c>
      <c r="F62" s="55" t="s">
        <v>140</v>
      </c>
      <c r="G62" s="52">
        <f t="shared" si="0"/>
        <v>8</v>
      </c>
      <c r="H62" s="54"/>
    </row>
    <row r="63" spans="1:8" ht="76.5" thickTop="1" thickBot="1" x14ac:dyDescent="0.3">
      <c r="A63" s="53">
        <v>36</v>
      </c>
      <c r="B63" s="86" t="s">
        <v>268</v>
      </c>
      <c r="C63" s="86" t="s">
        <v>243</v>
      </c>
      <c r="D63" s="91" t="s">
        <v>87</v>
      </c>
      <c r="E63" s="55">
        <v>1</v>
      </c>
      <c r="F63" s="55" t="s">
        <v>140</v>
      </c>
      <c r="G63" s="52">
        <f t="shared" si="0"/>
        <v>8</v>
      </c>
      <c r="H63" s="54"/>
    </row>
    <row r="64" spans="1:8" ht="76.5" customHeight="1" thickTop="1" thickBot="1" x14ac:dyDescent="0.3">
      <c r="A64" s="48">
        <v>37</v>
      </c>
      <c r="B64" s="86" t="s">
        <v>244</v>
      </c>
      <c r="C64" s="86" t="s">
        <v>245</v>
      </c>
      <c r="D64" s="91" t="s">
        <v>87</v>
      </c>
      <c r="E64" s="55">
        <v>1</v>
      </c>
      <c r="F64" s="55" t="s">
        <v>140</v>
      </c>
      <c r="G64" s="52">
        <f t="shared" si="0"/>
        <v>8</v>
      </c>
      <c r="H64" s="54"/>
    </row>
    <row r="65" spans="1:8" ht="31.5" thickTop="1" thickBot="1" x14ac:dyDescent="0.3">
      <c r="A65" s="53">
        <v>38</v>
      </c>
      <c r="B65" s="86" t="s">
        <v>246</v>
      </c>
      <c r="C65" s="86" t="s">
        <v>247</v>
      </c>
      <c r="D65" s="91" t="s">
        <v>87</v>
      </c>
      <c r="E65" s="55">
        <v>1</v>
      </c>
      <c r="F65" s="55" t="s">
        <v>140</v>
      </c>
      <c r="G65" s="52">
        <f t="shared" si="0"/>
        <v>8</v>
      </c>
      <c r="H65" s="54"/>
    </row>
    <row r="66" spans="1:8" ht="42.75" customHeight="1" thickTop="1" thickBot="1" x14ac:dyDescent="0.3">
      <c r="A66" s="48">
        <v>32</v>
      </c>
      <c r="B66" s="94" t="s">
        <v>248</v>
      </c>
      <c r="C66" s="86" t="s">
        <v>251</v>
      </c>
      <c r="D66" s="91" t="s">
        <v>87</v>
      </c>
      <c r="E66" s="55">
        <v>1</v>
      </c>
      <c r="F66" s="55" t="s">
        <v>140</v>
      </c>
      <c r="G66" s="52">
        <f t="shared" si="0"/>
        <v>8</v>
      </c>
      <c r="H66" s="54"/>
    </row>
    <row r="67" spans="1:8" ht="31.5" thickTop="1" thickBot="1" x14ac:dyDescent="0.3">
      <c r="A67" s="65">
        <v>33</v>
      </c>
      <c r="B67" s="87" t="s">
        <v>249</v>
      </c>
      <c r="C67" s="105" t="s">
        <v>463</v>
      </c>
      <c r="D67" s="67" t="s">
        <v>84</v>
      </c>
      <c r="E67" s="67">
        <v>1</v>
      </c>
      <c r="F67" s="104" t="s">
        <v>94</v>
      </c>
      <c r="G67" s="63">
        <f t="shared" ref="G67:G68" si="2">E67*$C$14</f>
        <v>8</v>
      </c>
      <c r="H67" s="66"/>
    </row>
    <row r="68" spans="1:8" ht="16.5" thickTop="1" thickBot="1" x14ac:dyDescent="0.3">
      <c r="A68" s="44">
        <v>34</v>
      </c>
      <c r="B68" s="35" t="s">
        <v>152</v>
      </c>
      <c r="C68" s="113" t="s">
        <v>263</v>
      </c>
      <c r="D68" s="102" t="s">
        <v>2</v>
      </c>
      <c r="E68" s="36">
        <v>1</v>
      </c>
      <c r="F68" s="36" t="s">
        <v>0</v>
      </c>
      <c r="G68" s="63">
        <f t="shared" si="2"/>
        <v>8</v>
      </c>
      <c r="H68" s="35"/>
    </row>
    <row r="69" spans="1:8" s="155" customFormat="1" ht="21.75" thickTop="1" thickBot="1" x14ac:dyDescent="0.3">
      <c r="A69" s="208" t="s">
        <v>457</v>
      </c>
      <c r="B69" s="209"/>
      <c r="C69" s="209"/>
      <c r="D69" s="209"/>
      <c r="E69" s="209"/>
      <c r="F69" s="209"/>
      <c r="G69" s="209"/>
      <c r="H69" s="210"/>
    </row>
    <row r="70" spans="1:8" s="155" customFormat="1" ht="21.75" thickTop="1" thickBot="1" x14ac:dyDescent="0.3">
      <c r="A70" s="186" t="s">
        <v>458</v>
      </c>
      <c r="B70" s="181"/>
      <c r="C70" s="181"/>
      <c r="D70" s="181"/>
      <c r="E70" s="181"/>
      <c r="F70" s="181"/>
      <c r="G70" s="181"/>
      <c r="H70" s="182"/>
    </row>
    <row r="71" spans="1:8" s="155" customFormat="1" ht="21.75" thickTop="1" thickBot="1" x14ac:dyDescent="0.3">
      <c r="A71" s="204" t="s">
        <v>155</v>
      </c>
      <c r="B71" s="193"/>
      <c r="C71" s="193"/>
      <c r="D71" s="193"/>
      <c r="E71" s="193"/>
      <c r="F71" s="193"/>
      <c r="G71" s="193"/>
      <c r="H71" s="194"/>
    </row>
    <row r="72" spans="1:8" s="155" customFormat="1" ht="61.5" thickTop="1" thickBot="1" x14ac:dyDescent="0.3">
      <c r="A72" s="58" t="s">
        <v>10</v>
      </c>
      <c r="B72" s="41" t="s">
        <v>9</v>
      </c>
      <c r="C72" s="41" t="s">
        <v>8</v>
      </c>
      <c r="D72" s="41" t="s">
        <v>7</v>
      </c>
      <c r="E72" s="41" t="s">
        <v>6</v>
      </c>
      <c r="F72" s="41" t="s">
        <v>5</v>
      </c>
      <c r="G72" s="41" t="s">
        <v>4</v>
      </c>
      <c r="H72" s="41" t="s">
        <v>18</v>
      </c>
    </row>
    <row r="73" spans="1:8" s="155" customFormat="1" ht="46.5" thickTop="1" thickBot="1" x14ac:dyDescent="0.3">
      <c r="A73" s="70">
        <v>1</v>
      </c>
      <c r="B73" s="103" t="s">
        <v>259</v>
      </c>
      <c r="C73" s="87" t="s">
        <v>260</v>
      </c>
      <c r="D73" s="67" t="s">
        <v>84</v>
      </c>
      <c r="E73" s="67">
        <v>3</v>
      </c>
      <c r="F73" s="67" t="s">
        <v>0</v>
      </c>
      <c r="G73" s="67">
        <f>E73*$C$14</f>
        <v>24</v>
      </c>
      <c r="H73" s="35"/>
    </row>
    <row r="74" spans="1:8" s="155" customFormat="1" ht="46.5" thickTop="1" thickBot="1" x14ac:dyDescent="0.3">
      <c r="A74" s="69">
        <v>2</v>
      </c>
      <c r="B74" s="88" t="s">
        <v>261</v>
      </c>
      <c r="C74" s="88" t="s">
        <v>262</v>
      </c>
      <c r="D74" s="61" t="s">
        <v>84</v>
      </c>
      <c r="E74" s="61">
        <v>1</v>
      </c>
      <c r="F74" s="115" t="s">
        <v>94</v>
      </c>
      <c r="G74" s="67">
        <f>E74*$C$14</f>
        <v>8</v>
      </c>
      <c r="H74" s="73"/>
    </row>
    <row r="75" spans="1:8" s="155" customFormat="1" ht="23.25" customHeight="1" thickTop="1" thickBot="1" x14ac:dyDescent="0.35">
      <c r="A75" s="205" t="s">
        <v>464</v>
      </c>
      <c r="B75" s="206"/>
      <c r="C75" s="206"/>
      <c r="D75" s="206"/>
      <c r="E75" s="206"/>
      <c r="F75" s="206"/>
      <c r="G75" s="206"/>
      <c r="H75" s="207"/>
    </row>
    <row r="76" spans="1:8" s="155" customFormat="1" ht="121.5" thickTop="1" thickBot="1" x14ac:dyDescent="0.3">
      <c r="A76" s="69">
        <v>1</v>
      </c>
      <c r="B76" s="145" t="s">
        <v>452</v>
      </c>
      <c r="C76" s="145" t="s">
        <v>373</v>
      </c>
      <c r="D76" s="41" t="s">
        <v>147</v>
      </c>
      <c r="E76" s="41" t="s">
        <v>158</v>
      </c>
      <c r="F76" s="41" t="s">
        <v>0</v>
      </c>
      <c r="G76" s="41">
        <v>1</v>
      </c>
      <c r="H76" s="73"/>
    </row>
    <row r="77" spans="1:8" s="155" customFormat="1" ht="31.5" thickTop="1" thickBot="1" x14ac:dyDescent="0.3">
      <c r="A77" s="69">
        <v>2</v>
      </c>
      <c r="B77" s="145" t="s">
        <v>453</v>
      </c>
      <c r="C77" s="144" t="s">
        <v>162</v>
      </c>
      <c r="D77" s="41" t="s">
        <v>147</v>
      </c>
      <c r="E77" s="41" t="s">
        <v>158</v>
      </c>
      <c r="F77" s="41" t="s">
        <v>0</v>
      </c>
      <c r="G77" s="41">
        <v>1</v>
      </c>
      <c r="H77" s="73"/>
    </row>
    <row r="78" spans="1:8" s="155" customFormat="1" ht="16.5" thickTop="1" thickBot="1" x14ac:dyDescent="0.3">
      <c r="A78" s="69">
        <v>3</v>
      </c>
      <c r="B78" s="145" t="s">
        <v>454</v>
      </c>
      <c r="C78" s="146" t="s">
        <v>184</v>
      </c>
      <c r="D78" s="41" t="s">
        <v>147</v>
      </c>
      <c r="E78" s="41" t="s">
        <v>158</v>
      </c>
      <c r="F78" s="41" t="s">
        <v>0</v>
      </c>
      <c r="G78" s="41">
        <v>1</v>
      </c>
      <c r="H78" s="73"/>
    </row>
    <row r="79" spans="1:8" s="155" customFormat="1" ht="52.5" thickTop="1" thickBot="1" x14ac:dyDescent="0.3">
      <c r="A79" s="69">
        <v>4</v>
      </c>
      <c r="B79" s="164" t="s">
        <v>405</v>
      </c>
      <c r="C79" s="147" t="s">
        <v>387</v>
      </c>
      <c r="D79" s="41" t="s">
        <v>147</v>
      </c>
      <c r="E79" s="41" t="s">
        <v>158</v>
      </c>
      <c r="F79" s="41" t="s">
        <v>0</v>
      </c>
      <c r="G79" s="41">
        <v>1</v>
      </c>
      <c r="H79" s="73"/>
    </row>
    <row r="80" spans="1:8" s="155" customFormat="1" ht="46.5" thickTop="1" thickBot="1" x14ac:dyDescent="0.3">
      <c r="A80" s="69">
        <v>5</v>
      </c>
      <c r="B80" s="145" t="s">
        <v>455</v>
      </c>
      <c r="C80" s="145" t="s">
        <v>388</v>
      </c>
      <c r="D80" s="41" t="s">
        <v>147</v>
      </c>
      <c r="E80" s="41" t="s">
        <v>158</v>
      </c>
      <c r="F80" s="41" t="s">
        <v>0</v>
      </c>
      <c r="G80" s="41">
        <v>1</v>
      </c>
      <c r="H80" s="73"/>
    </row>
    <row r="81" spans="1:8" s="155" customFormat="1" ht="16.5" thickTop="1" thickBot="1" x14ac:dyDescent="0.3">
      <c r="A81" s="69">
        <v>6</v>
      </c>
      <c r="B81" s="113" t="s">
        <v>456</v>
      </c>
      <c r="C81" s="145" t="s">
        <v>375</v>
      </c>
      <c r="D81" s="41" t="s">
        <v>147</v>
      </c>
      <c r="E81" s="41" t="s">
        <v>158</v>
      </c>
      <c r="F81" s="41" t="s">
        <v>0</v>
      </c>
      <c r="G81" s="41">
        <v>1</v>
      </c>
      <c r="H81" s="73"/>
    </row>
    <row r="82" spans="1:8" s="155" customFormat="1" ht="16.5" thickTop="1" thickBot="1" x14ac:dyDescent="0.3">
      <c r="A82" s="69">
        <v>7</v>
      </c>
      <c r="B82" s="148" t="s">
        <v>404</v>
      </c>
      <c r="C82" s="149" t="s">
        <v>406</v>
      </c>
      <c r="D82" s="121" t="s">
        <v>87</v>
      </c>
      <c r="E82" s="41" t="s">
        <v>158</v>
      </c>
      <c r="F82" s="41" t="s">
        <v>0</v>
      </c>
      <c r="G82" s="41">
        <v>4</v>
      </c>
      <c r="H82" s="73"/>
    </row>
    <row r="83" spans="1:8" ht="33.75" customHeight="1" thickTop="1" thickBot="1" x14ac:dyDescent="0.3">
      <c r="A83" s="69"/>
      <c r="B83" s="117"/>
      <c r="C83" s="117"/>
      <c r="D83" s="61"/>
      <c r="E83" s="61"/>
      <c r="F83" s="115"/>
      <c r="G83" s="67"/>
      <c r="H83" s="64"/>
    </row>
    <row r="84" spans="1:8" ht="15.75" thickTop="1" x14ac:dyDescent="0.25"/>
  </sheetData>
  <mergeCells count="43">
    <mergeCell ref="A19:H19"/>
    <mergeCell ref="A7:B7"/>
    <mergeCell ref="C7:H7"/>
    <mergeCell ref="A8:C8"/>
    <mergeCell ref="D8:H8"/>
    <mergeCell ref="A9:B9"/>
    <mergeCell ref="C9:H9"/>
    <mergeCell ref="A14:B14"/>
    <mergeCell ref="C14:H14"/>
    <mergeCell ref="C10:D10"/>
    <mergeCell ref="E10:F10"/>
    <mergeCell ref="G10:H10"/>
    <mergeCell ref="A13:B13"/>
    <mergeCell ref="C13:H13"/>
    <mergeCell ref="A10:B10"/>
    <mergeCell ref="A11:B11"/>
    <mergeCell ref="A1:H1"/>
    <mergeCell ref="A5:H5"/>
    <mergeCell ref="A6:H6"/>
    <mergeCell ref="A2:H2"/>
    <mergeCell ref="A3:H3"/>
    <mergeCell ref="A4:H4"/>
    <mergeCell ref="C11:D11"/>
    <mergeCell ref="E11:F11"/>
    <mergeCell ref="G11:H11"/>
    <mergeCell ref="A12:B12"/>
    <mergeCell ref="C12:H12"/>
    <mergeCell ref="A70:H70"/>
    <mergeCell ref="A71:H71"/>
    <mergeCell ref="A75:H75"/>
    <mergeCell ref="A69:H69"/>
    <mergeCell ref="A15:B15"/>
    <mergeCell ref="C15:H15"/>
    <mergeCell ref="A16:H16"/>
    <mergeCell ref="A25:H25"/>
    <mergeCell ref="A26:H26"/>
    <mergeCell ref="A18:H18"/>
    <mergeCell ref="A23:H23"/>
    <mergeCell ref="A24:H24"/>
    <mergeCell ref="A22:H22"/>
    <mergeCell ref="A17:H17"/>
    <mergeCell ref="A21:H21"/>
    <mergeCell ref="A20:H20"/>
  </mergeCells>
  <hyperlinks>
    <hyperlink ref="E10" r:id="rId1"/>
  </hyperlinks>
  <pageMargins left="0.39370078740157483" right="0.39370078740157483" top="0.39370078740157483" bottom="0.39370078740157483" header="0" footer="0"/>
  <pageSetup paperSize="9" scale="8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zoomScale="90" zoomScaleNormal="90" workbookViewId="0">
      <selection activeCell="C13" sqref="C13:H13"/>
    </sheetView>
  </sheetViews>
  <sheetFormatPr defaultColWidth="14.42578125" defaultRowHeight="15" x14ac:dyDescent="0.25"/>
  <cols>
    <col min="1" max="1" width="5.140625" style="30" customWidth="1"/>
    <col min="2" max="2" width="52" style="30" customWidth="1"/>
    <col min="3" max="3" width="27.42578125" style="30" customWidth="1"/>
    <col min="4" max="4" width="22" style="30" customWidth="1"/>
    <col min="5" max="5" width="15.42578125" style="30" customWidth="1"/>
    <col min="6" max="6" width="23.42578125" style="30" bestFit="1" customWidth="1"/>
    <col min="7" max="7" width="14.42578125" style="30" customWidth="1"/>
    <col min="8" max="8" width="25" style="30" bestFit="1" customWidth="1"/>
    <col min="9" max="11" width="8.7109375" style="30" customWidth="1"/>
    <col min="12" max="16384" width="14.42578125" style="30"/>
  </cols>
  <sheetData>
    <row r="1" spans="1:8" x14ac:dyDescent="0.25">
      <c r="A1" s="215"/>
      <c r="B1" s="216"/>
      <c r="C1" s="216"/>
      <c r="D1" s="216"/>
      <c r="E1" s="216"/>
      <c r="F1" s="216"/>
      <c r="G1" s="216"/>
      <c r="H1" s="216"/>
    </row>
    <row r="2" spans="1:8" ht="20.25" x14ac:dyDescent="0.3">
      <c r="A2" s="178" t="s">
        <v>46</v>
      </c>
      <c r="B2" s="178"/>
      <c r="C2" s="178"/>
      <c r="D2" s="178"/>
      <c r="E2" s="178"/>
      <c r="F2" s="178"/>
      <c r="G2" s="178"/>
      <c r="H2" s="178"/>
    </row>
    <row r="3" spans="1:8" ht="20.25" x14ac:dyDescent="0.25">
      <c r="A3" s="179" t="str">
        <f>'Информация о Чемпионате'!B4</f>
        <v>Регионального этапа Чемпионата по профессиональному мастерству «Профессионалы» Томской области – 2025</v>
      </c>
      <c r="B3" s="179"/>
      <c r="C3" s="179"/>
      <c r="D3" s="179"/>
      <c r="E3" s="179"/>
      <c r="F3" s="179"/>
      <c r="G3" s="179"/>
      <c r="H3" s="179"/>
    </row>
    <row r="4" spans="1:8" ht="20.25" x14ac:dyDescent="0.3">
      <c r="A4" s="178" t="s">
        <v>47</v>
      </c>
      <c r="B4" s="178"/>
      <c r="C4" s="178"/>
      <c r="D4" s="178"/>
      <c r="E4" s="178"/>
      <c r="F4" s="178"/>
      <c r="G4" s="178"/>
      <c r="H4" s="178"/>
    </row>
    <row r="5" spans="1:8" ht="20.25" x14ac:dyDescent="0.25">
      <c r="A5" s="177" t="str">
        <f>'Информация о Чемпионате'!B3</f>
        <v>Сварочные технологии</v>
      </c>
      <c r="B5" s="177"/>
      <c r="C5" s="177"/>
      <c r="D5" s="177"/>
      <c r="E5" s="177"/>
      <c r="F5" s="177"/>
      <c r="G5" s="177"/>
      <c r="H5" s="177"/>
    </row>
    <row r="6" spans="1:8" x14ac:dyDescent="0.25">
      <c r="A6" s="172" t="s">
        <v>19</v>
      </c>
      <c r="B6" s="176"/>
      <c r="C6" s="176"/>
      <c r="D6" s="176"/>
      <c r="E6" s="176"/>
      <c r="F6" s="176"/>
      <c r="G6" s="176"/>
      <c r="H6" s="176"/>
    </row>
    <row r="7" spans="1:8" ht="15.75" x14ac:dyDescent="0.25">
      <c r="A7" s="172" t="s">
        <v>44</v>
      </c>
      <c r="B7" s="172"/>
      <c r="C7" s="174" t="str">
        <f>'Информация о Чемпионате'!B5</f>
        <v>Томская область</v>
      </c>
      <c r="D7" s="174"/>
      <c r="E7" s="174"/>
      <c r="F7" s="174"/>
      <c r="G7" s="174"/>
      <c r="H7" s="174"/>
    </row>
    <row r="8" spans="1:8" ht="15.75" x14ac:dyDescent="0.25">
      <c r="A8" s="172" t="s">
        <v>45</v>
      </c>
      <c r="B8" s="172"/>
      <c r="C8" s="172"/>
      <c r="D8" s="174" t="str">
        <f>'Информация о Чемпионате'!B6</f>
        <v>ОГБПОУ “Томский промышленно – гуманитарный колледж”</v>
      </c>
      <c r="E8" s="174"/>
      <c r="F8" s="174"/>
      <c r="G8" s="174"/>
      <c r="H8" s="174"/>
    </row>
    <row r="9" spans="1:8" ht="15.75" x14ac:dyDescent="0.25">
      <c r="A9" s="172" t="s">
        <v>40</v>
      </c>
      <c r="B9" s="172"/>
      <c r="C9" s="172" t="str">
        <f>'Информация о Чемпионате'!B7</f>
        <v>г. Томск, ул. Мичурина 4</v>
      </c>
      <c r="D9" s="172"/>
      <c r="E9" s="172"/>
      <c r="F9" s="172"/>
      <c r="G9" s="172"/>
      <c r="H9" s="172"/>
    </row>
    <row r="10" spans="1:8" ht="15.75" customHeight="1" x14ac:dyDescent="0.25">
      <c r="A10" s="172" t="s">
        <v>43</v>
      </c>
      <c r="B10" s="172"/>
      <c r="C10" s="172" t="s">
        <v>488</v>
      </c>
      <c r="D10" s="172"/>
      <c r="E10" s="173" t="s">
        <v>489</v>
      </c>
      <c r="F10" s="172"/>
      <c r="G10" s="172">
        <v>89138172159</v>
      </c>
      <c r="H10" s="172"/>
    </row>
    <row r="11" spans="1:8" ht="15.75" x14ac:dyDescent="0.25">
      <c r="A11" s="172" t="s">
        <v>198</v>
      </c>
      <c r="B11" s="172"/>
      <c r="C11" s="172" t="str">
        <f>'Информация о Чемпионате'!B12</f>
        <v>Кизеев Артур Александрович</v>
      </c>
      <c r="D11" s="172"/>
      <c r="E11" s="172" t="str">
        <f>'Информация о Чемпионате'!B13</f>
        <v>kizzee@mail.ru</v>
      </c>
      <c r="F11" s="172"/>
      <c r="G11" s="172">
        <f>'Информация о Чемпионате'!B14</f>
        <v>89009234828</v>
      </c>
      <c r="H11" s="172"/>
    </row>
    <row r="12" spans="1:8" ht="15.75" x14ac:dyDescent="0.25">
      <c r="A12" s="172" t="s">
        <v>42</v>
      </c>
      <c r="B12" s="172"/>
      <c r="C12" s="172">
        <f>'Информация о Чемпионате'!B17</f>
        <v>11</v>
      </c>
      <c r="D12" s="172"/>
      <c r="E12" s="172"/>
      <c r="F12" s="172"/>
      <c r="G12" s="172"/>
      <c r="H12" s="172"/>
    </row>
    <row r="13" spans="1:8" ht="15.75" x14ac:dyDescent="0.25">
      <c r="A13" s="172" t="s">
        <v>29</v>
      </c>
      <c r="B13" s="172"/>
      <c r="C13" s="172">
        <f>'Информация о Чемпионате'!B15</f>
        <v>8</v>
      </c>
      <c r="D13" s="172"/>
      <c r="E13" s="172"/>
      <c r="F13" s="172"/>
      <c r="G13" s="172"/>
      <c r="H13" s="172"/>
    </row>
    <row r="14" spans="1:8" ht="15.75" x14ac:dyDescent="0.25">
      <c r="A14" s="172" t="s">
        <v>30</v>
      </c>
      <c r="B14" s="172"/>
      <c r="C14" s="172">
        <f>'Информация о Чемпионате'!B16</f>
        <v>8</v>
      </c>
      <c r="D14" s="172"/>
      <c r="E14" s="172"/>
      <c r="F14" s="172"/>
      <c r="G14" s="172"/>
      <c r="H14" s="172"/>
    </row>
    <row r="15" spans="1:8" ht="16.5" thickBot="1" x14ac:dyDescent="0.3">
      <c r="A15" s="172" t="s">
        <v>41</v>
      </c>
      <c r="B15" s="172"/>
      <c r="C15" s="172" t="str">
        <f>'Информация о Чемпионате'!B8</f>
        <v>01.03.2025 - 06.03.2025</v>
      </c>
      <c r="D15" s="172"/>
      <c r="E15" s="172"/>
      <c r="F15" s="172"/>
      <c r="G15" s="172"/>
      <c r="H15" s="172"/>
    </row>
    <row r="16" spans="1:8" ht="21" customHeight="1" thickTop="1" thickBot="1" x14ac:dyDescent="0.3">
      <c r="A16" s="208" t="s">
        <v>472</v>
      </c>
      <c r="B16" s="218"/>
      <c r="C16" s="218"/>
      <c r="D16" s="218"/>
      <c r="E16" s="218"/>
      <c r="F16" s="218"/>
      <c r="G16" s="218"/>
      <c r="H16" s="219"/>
    </row>
    <row r="17" spans="1:8" ht="21" thickTop="1" x14ac:dyDescent="0.25">
      <c r="A17" s="217" t="s">
        <v>21</v>
      </c>
      <c r="B17" s="176"/>
      <c r="C17" s="176"/>
      <c r="D17" s="176"/>
      <c r="E17" s="176"/>
      <c r="F17" s="176"/>
      <c r="G17" s="176"/>
      <c r="H17" s="176"/>
    </row>
    <row r="18" spans="1:8" ht="60.75" thickBot="1" x14ac:dyDescent="0.3">
      <c r="A18" s="2" t="s">
        <v>10</v>
      </c>
      <c r="B18" s="2" t="s">
        <v>9</v>
      </c>
      <c r="C18" s="3" t="s">
        <v>8</v>
      </c>
      <c r="D18" s="4" t="s">
        <v>7</v>
      </c>
      <c r="E18" s="4" t="s">
        <v>6</v>
      </c>
      <c r="F18" s="4" t="s">
        <v>5</v>
      </c>
      <c r="G18" s="4" t="s">
        <v>4</v>
      </c>
      <c r="H18" s="2" t="s">
        <v>18</v>
      </c>
    </row>
    <row r="19" spans="1:8" ht="105" customHeight="1" thickTop="1" thickBot="1" x14ac:dyDescent="0.3">
      <c r="A19" s="71">
        <v>1</v>
      </c>
      <c r="B19" s="87" t="s">
        <v>271</v>
      </c>
      <c r="C19" s="87" t="s">
        <v>290</v>
      </c>
      <c r="D19" s="72" t="s">
        <v>12</v>
      </c>
      <c r="E19" s="72">
        <v>0.5</v>
      </c>
      <c r="F19" s="72" t="s">
        <v>89</v>
      </c>
      <c r="G19" s="72">
        <f>E19*$C$13</f>
        <v>4</v>
      </c>
      <c r="H19" s="66"/>
    </row>
    <row r="20" spans="1:8" ht="121.5" thickTop="1" thickBot="1" x14ac:dyDescent="0.3">
      <c r="A20" s="59">
        <v>2</v>
      </c>
      <c r="B20" s="87" t="s">
        <v>272</v>
      </c>
      <c r="C20" s="87" t="s">
        <v>274</v>
      </c>
      <c r="D20" s="62" t="s">
        <v>12</v>
      </c>
      <c r="E20" s="62">
        <v>0.5</v>
      </c>
      <c r="F20" s="62" t="s">
        <v>89</v>
      </c>
      <c r="G20" s="72">
        <f t="shared" ref="G20:G40" si="0">E20*$C$13</f>
        <v>4</v>
      </c>
      <c r="H20" s="64"/>
    </row>
    <row r="21" spans="1:8" ht="104.25" customHeight="1" thickTop="1" thickBot="1" x14ac:dyDescent="0.3">
      <c r="A21" s="59">
        <v>3</v>
      </c>
      <c r="B21" s="88" t="s">
        <v>273</v>
      </c>
      <c r="C21" s="86" t="s">
        <v>291</v>
      </c>
      <c r="D21" s="62" t="s">
        <v>12</v>
      </c>
      <c r="E21" s="62">
        <v>0.5</v>
      </c>
      <c r="F21" s="62" t="s">
        <v>89</v>
      </c>
      <c r="G21" s="72">
        <f t="shared" si="0"/>
        <v>4</v>
      </c>
      <c r="H21" s="64"/>
    </row>
    <row r="22" spans="1:8" ht="105.75" customHeight="1" thickTop="1" thickBot="1" x14ac:dyDescent="0.3">
      <c r="A22" s="59">
        <v>4</v>
      </c>
      <c r="B22" s="88" t="s">
        <v>292</v>
      </c>
      <c r="C22" s="88" t="s">
        <v>295</v>
      </c>
      <c r="D22" s="61" t="s">
        <v>12</v>
      </c>
      <c r="E22" s="62">
        <v>0.5</v>
      </c>
      <c r="F22" s="62" t="s">
        <v>89</v>
      </c>
      <c r="G22" s="72">
        <f t="shared" si="0"/>
        <v>4</v>
      </c>
      <c r="H22" s="64"/>
    </row>
    <row r="23" spans="1:8" ht="103.5" customHeight="1" thickTop="1" thickBot="1" x14ac:dyDescent="0.3">
      <c r="A23" s="59">
        <v>5</v>
      </c>
      <c r="B23" s="88" t="s">
        <v>293</v>
      </c>
      <c r="C23" s="88" t="s">
        <v>296</v>
      </c>
      <c r="D23" s="62" t="s">
        <v>12</v>
      </c>
      <c r="E23" s="62">
        <v>0.5</v>
      </c>
      <c r="F23" s="62" t="s">
        <v>89</v>
      </c>
      <c r="G23" s="72">
        <f t="shared" si="0"/>
        <v>4</v>
      </c>
      <c r="H23" s="64"/>
    </row>
    <row r="24" spans="1:8" ht="106.5" customHeight="1" thickTop="1" thickBot="1" x14ac:dyDescent="0.3">
      <c r="A24" s="59">
        <v>6</v>
      </c>
      <c r="B24" s="88" t="s">
        <v>294</v>
      </c>
      <c r="C24" s="88" t="s">
        <v>297</v>
      </c>
      <c r="D24" s="62" t="s">
        <v>12</v>
      </c>
      <c r="E24" s="62">
        <v>0.5</v>
      </c>
      <c r="F24" s="62" t="s">
        <v>89</v>
      </c>
      <c r="G24" s="72">
        <f t="shared" si="0"/>
        <v>4</v>
      </c>
      <c r="H24" s="64"/>
    </row>
    <row r="25" spans="1:8" ht="106.5" thickTop="1" thickBot="1" x14ac:dyDescent="0.3">
      <c r="A25" s="59">
        <v>7</v>
      </c>
      <c r="B25" s="88" t="s">
        <v>276</v>
      </c>
      <c r="C25" s="86" t="s">
        <v>275</v>
      </c>
      <c r="D25" s="62" t="s">
        <v>12</v>
      </c>
      <c r="E25" s="62">
        <v>1</v>
      </c>
      <c r="F25" s="62" t="s">
        <v>22</v>
      </c>
      <c r="G25" s="72">
        <f t="shared" si="0"/>
        <v>8</v>
      </c>
      <c r="H25" s="64"/>
    </row>
    <row r="26" spans="1:8" ht="58.5" customHeight="1" thickTop="1" thickBot="1" x14ac:dyDescent="0.3">
      <c r="A26" s="59">
        <v>8</v>
      </c>
      <c r="B26" s="88" t="s">
        <v>468</v>
      </c>
      <c r="C26" s="86" t="s">
        <v>465</v>
      </c>
      <c r="D26" s="62" t="s">
        <v>12</v>
      </c>
      <c r="E26" s="62">
        <v>1</v>
      </c>
      <c r="F26" s="62" t="s">
        <v>22</v>
      </c>
      <c r="G26" s="72">
        <f t="shared" si="0"/>
        <v>8</v>
      </c>
      <c r="H26" s="64"/>
    </row>
    <row r="27" spans="1:8" ht="62.25" customHeight="1" thickTop="1" thickBot="1" x14ac:dyDescent="0.3">
      <c r="A27" s="59">
        <v>9</v>
      </c>
      <c r="B27" s="88" t="s">
        <v>466</v>
      </c>
      <c r="C27" s="86" t="s">
        <v>467</v>
      </c>
      <c r="D27" s="62" t="s">
        <v>12</v>
      </c>
      <c r="E27" s="62">
        <v>1</v>
      </c>
      <c r="F27" s="62" t="s">
        <v>22</v>
      </c>
      <c r="G27" s="72">
        <f t="shared" si="0"/>
        <v>8</v>
      </c>
      <c r="H27" s="64"/>
    </row>
    <row r="28" spans="1:8" ht="46.5" thickTop="1" thickBot="1" x14ac:dyDescent="0.3">
      <c r="A28" s="59">
        <v>10</v>
      </c>
      <c r="B28" s="88" t="s">
        <v>90</v>
      </c>
      <c r="C28" s="88" t="s">
        <v>288</v>
      </c>
      <c r="D28" s="61" t="s">
        <v>12</v>
      </c>
      <c r="E28" s="62">
        <v>1</v>
      </c>
      <c r="F28" s="62" t="s">
        <v>22</v>
      </c>
      <c r="G28" s="72">
        <f t="shared" si="0"/>
        <v>8</v>
      </c>
      <c r="H28" s="64"/>
    </row>
    <row r="29" spans="1:8" ht="78" customHeight="1" thickTop="1" thickBot="1" x14ac:dyDescent="0.3">
      <c r="A29" s="59">
        <v>11</v>
      </c>
      <c r="B29" s="88" t="s">
        <v>277</v>
      </c>
      <c r="C29" s="88" t="s">
        <v>278</v>
      </c>
      <c r="D29" s="61" t="s">
        <v>12</v>
      </c>
      <c r="E29" s="62">
        <v>4</v>
      </c>
      <c r="F29" s="62" t="s">
        <v>22</v>
      </c>
      <c r="G29" s="72">
        <f t="shared" si="0"/>
        <v>32</v>
      </c>
      <c r="H29" s="64"/>
    </row>
    <row r="30" spans="1:8" ht="78" customHeight="1" thickTop="1" thickBot="1" x14ac:dyDescent="0.3">
      <c r="A30" s="59">
        <v>12</v>
      </c>
      <c r="B30" s="88" t="s">
        <v>280</v>
      </c>
      <c r="C30" s="88" t="s">
        <v>285</v>
      </c>
      <c r="D30" s="61" t="s">
        <v>12</v>
      </c>
      <c r="E30" s="62">
        <v>2</v>
      </c>
      <c r="F30" s="62" t="s">
        <v>22</v>
      </c>
      <c r="G30" s="72">
        <f t="shared" si="0"/>
        <v>16</v>
      </c>
      <c r="H30" s="64"/>
    </row>
    <row r="31" spans="1:8" ht="46.5" thickTop="1" thickBot="1" x14ac:dyDescent="0.3">
      <c r="A31" s="59">
        <v>13</v>
      </c>
      <c r="B31" s="88" t="s">
        <v>91</v>
      </c>
      <c r="C31" s="88" t="s">
        <v>287</v>
      </c>
      <c r="D31" s="61" t="s">
        <v>12</v>
      </c>
      <c r="E31" s="62">
        <v>1</v>
      </c>
      <c r="F31" s="62" t="s">
        <v>22</v>
      </c>
      <c r="G31" s="72">
        <f t="shared" si="0"/>
        <v>8</v>
      </c>
      <c r="H31" s="64"/>
    </row>
    <row r="32" spans="1:8" ht="76.5" thickTop="1" thickBot="1" x14ac:dyDescent="0.3">
      <c r="A32" s="59">
        <v>14</v>
      </c>
      <c r="B32" s="88" t="s">
        <v>281</v>
      </c>
      <c r="C32" s="88" t="s">
        <v>469</v>
      </c>
      <c r="D32" s="61" t="s">
        <v>12</v>
      </c>
      <c r="E32" s="62">
        <v>4</v>
      </c>
      <c r="F32" s="62" t="s">
        <v>22</v>
      </c>
      <c r="G32" s="72">
        <f t="shared" si="0"/>
        <v>32</v>
      </c>
      <c r="H32" s="64"/>
    </row>
    <row r="33" spans="1:8" ht="46.5" thickTop="1" thickBot="1" x14ac:dyDescent="0.3">
      <c r="A33" s="59">
        <v>15</v>
      </c>
      <c r="B33" s="60" t="s">
        <v>92</v>
      </c>
      <c r="C33" s="88" t="s">
        <v>288</v>
      </c>
      <c r="D33" s="61" t="s">
        <v>12</v>
      </c>
      <c r="E33" s="62">
        <v>1</v>
      </c>
      <c r="F33" s="62" t="s">
        <v>22</v>
      </c>
      <c r="G33" s="72">
        <f t="shared" si="0"/>
        <v>8</v>
      </c>
      <c r="H33" s="64"/>
    </row>
    <row r="34" spans="1:8" ht="73.5" customHeight="1" thickTop="1" thickBot="1" x14ac:dyDescent="0.3">
      <c r="A34" s="59">
        <v>16</v>
      </c>
      <c r="B34" s="88" t="s">
        <v>282</v>
      </c>
      <c r="C34" s="88" t="s">
        <v>278</v>
      </c>
      <c r="D34" s="61" t="s">
        <v>12</v>
      </c>
      <c r="E34" s="62">
        <v>4</v>
      </c>
      <c r="F34" s="62" t="s">
        <v>22</v>
      </c>
      <c r="G34" s="72">
        <f t="shared" si="0"/>
        <v>32</v>
      </c>
      <c r="H34" s="64"/>
    </row>
    <row r="35" spans="1:8" ht="75" customHeight="1" thickTop="1" thickBot="1" x14ac:dyDescent="0.3">
      <c r="A35" s="59">
        <v>17</v>
      </c>
      <c r="B35" s="88" t="s">
        <v>283</v>
      </c>
      <c r="C35" s="88" t="s">
        <v>284</v>
      </c>
      <c r="D35" s="61" t="s">
        <v>12</v>
      </c>
      <c r="E35" s="62">
        <v>2</v>
      </c>
      <c r="F35" s="62" t="s">
        <v>22</v>
      </c>
      <c r="G35" s="72">
        <f t="shared" si="0"/>
        <v>16</v>
      </c>
      <c r="H35" s="64"/>
    </row>
    <row r="36" spans="1:8" ht="46.5" thickTop="1" thickBot="1" x14ac:dyDescent="0.3">
      <c r="A36" s="59">
        <v>18</v>
      </c>
      <c r="B36" s="60" t="s">
        <v>93</v>
      </c>
      <c r="C36" s="88" t="s">
        <v>286</v>
      </c>
      <c r="D36" s="61" t="s">
        <v>12</v>
      </c>
      <c r="E36" s="62">
        <v>1</v>
      </c>
      <c r="F36" s="62" t="s">
        <v>22</v>
      </c>
      <c r="G36" s="72">
        <f t="shared" si="0"/>
        <v>8</v>
      </c>
      <c r="H36" s="64"/>
    </row>
    <row r="37" spans="1:8" ht="76.5" thickTop="1" thickBot="1" x14ac:dyDescent="0.3">
      <c r="A37" s="59">
        <v>19</v>
      </c>
      <c r="B37" s="88" t="s">
        <v>289</v>
      </c>
      <c r="C37" s="88" t="s">
        <v>279</v>
      </c>
      <c r="D37" s="61" t="s">
        <v>12</v>
      </c>
      <c r="E37" s="62">
        <v>4</v>
      </c>
      <c r="F37" s="62" t="s">
        <v>22</v>
      </c>
      <c r="G37" s="72">
        <f t="shared" si="0"/>
        <v>32</v>
      </c>
      <c r="H37" s="64"/>
    </row>
    <row r="38" spans="1:8" ht="48" customHeight="1" thickTop="1" thickBot="1" x14ac:dyDescent="0.3">
      <c r="A38" s="59">
        <v>20</v>
      </c>
      <c r="B38" s="88" t="s">
        <v>299</v>
      </c>
      <c r="C38" s="88" t="s">
        <v>298</v>
      </c>
      <c r="D38" s="61" t="s">
        <v>12</v>
      </c>
      <c r="E38" s="62">
        <v>2</v>
      </c>
      <c r="F38" s="62" t="s">
        <v>22</v>
      </c>
      <c r="G38" s="72">
        <f t="shared" si="0"/>
        <v>16</v>
      </c>
      <c r="H38" s="64"/>
    </row>
    <row r="39" spans="1:8" ht="46.5" customHeight="1" thickTop="1" thickBot="1" x14ac:dyDescent="0.3">
      <c r="A39" s="59">
        <v>21</v>
      </c>
      <c r="B39" s="88" t="s">
        <v>301</v>
      </c>
      <c r="C39" s="88" t="s">
        <v>300</v>
      </c>
      <c r="D39" s="61" t="s">
        <v>12</v>
      </c>
      <c r="E39" s="62">
        <v>2</v>
      </c>
      <c r="F39" s="62" t="s">
        <v>22</v>
      </c>
      <c r="G39" s="72">
        <f t="shared" si="0"/>
        <v>16</v>
      </c>
      <c r="H39" s="64"/>
    </row>
    <row r="40" spans="1:8" ht="46.5" thickTop="1" thickBot="1" x14ac:dyDescent="0.3">
      <c r="A40" s="59">
        <v>22</v>
      </c>
      <c r="B40" s="88" t="s">
        <v>303</v>
      </c>
      <c r="C40" s="88" t="s">
        <v>302</v>
      </c>
      <c r="D40" s="61" t="s">
        <v>12</v>
      </c>
      <c r="E40" s="62">
        <v>2</v>
      </c>
      <c r="F40" s="62" t="s">
        <v>22</v>
      </c>
      <c r="G40" s="72">
        <f t="shared" si="0"/>
        <v>16</v>
      </c>
      <c r="H40" s="64"/>
    </row>
    <row r="41" spans="1:8" ht="61.5" thickTop="1" thickBot="1" x14ac:dyDescent="0.3">
      <c r="A41" s="59">
        <v>23</v>
      </c>
      <c r="B41" s="88" t="s">
        <v>304</v>
      </c>
      <c r="C41" s="88" t="s">
        <v>305</v>
      </c>
      <c r="D41" s="61" t="s">
        <v>12</v>
      </c>
      <c r="E41" s="62">
        <v>2</v>
      </c>
      <c r="F41" s="62" t="s">
        <v>22</v>
      </c>
      <c r="G41" s="72">
        <f>E41*$C$13</f>
        <v>16</v>
      </c>
      <c r="H41" s="64"/>
    </row>
    <row r="42" spans="1:8" ht="21.75" thickTop="1" thickBot="1" x14ac:dyDescent="0.3">
      <c r="A42" s="192" t="s">
        <v>2</v>
      </c>
      <c r="B42" s="193"/>
      <c r="C42" s="193"/>
      <c r="D42" s="193"/>
      <c r="E42" s="193"/>
      <c r="F42" s="193"/>
      <c r="G42" s="193"/>
      <c r="H42" s="194"/>
    </row>
    <row r="43" spans="1:8" ht="76.5" thickTop="1" thickBot="1" x14ac:dyDescent="0.3">
      <c r="A43" s="58" t="s">
        <v>10</v>
      </c>
      <c r="B43" s="41" t="s">
        <v>9</v>
      </c>
      <c r="C43" s="41" t="s">
        <v>8</v>
      </c>
      <c r="D43" s="41" t="s">
        <v>7</v>
      </c>
      <c r="E43" s="41" t="s">
        <v>6</v>
      </c>
      <c r="F43" s="41" t="s">
        <v>5</v>
      </c>
      <c r="G43" s="41" t="s">
        <v>4</v>
      </c>
      <c r="H43" s="41" t="s">
        <v>18</v>
      </c>
    </row>
    <row r="44" spans="1:8" ht="61.5" thickTop="1" thickBot="1" x14ac:dyDescent="0.3">
      <c r="A44" s="65">
        <v>1</v>
      </c>
      <c r="B44" s="103" t="s">
        <v>259</v>
      </c>
      <c r="C44" s="87" t="s">
        <v>260</v>
      </c>
      <c r="D44" s="67" t="s">
        <v>2</v>
      </c>
      <c r="E44" s="67">
        <v>2</v>
      </c>
      <c r="F44" s="67" t="s">
        <v>0</v>
      </c>
      <c r="G44" s="67">
        <f>E44*$C$13</f>
        <v>16</v>
      </c>
      <c r="H44" s="35"/>
    </row>
    <row r="45" spans="1:8" ht="47.25" customHeight="1" thickTop="1" thickBot="1" x14ac:dyDescent="0.3">
      <c r="A45" s="59">
        <v>2</v>
      </c>
      <c r="B45" s="87" t="s">
        <v>249</v>
      </c>
      <c r="C45" s="105" t="s">
        <v>470</v>
      </c>
      <c r="D45" s="62" t="s">
        <v>2</v>
      </c>
      <c r="E45" s="62">
        <v>1</v>
      </c>
      <c r="F45" s="62" t="s">
        <v>94</v>
      </c>
      <c r="G45" s="67">
        <f t="shared" ref="G45:G47" si="1">E45*$C$13</f>
        <v>8</v>
      </c>
      <c r="H45" s="64"/>
    </row>
    <row r="46" spans="1:8" ht="61.5" thickTop="1" thickBot="1" x14ac:dyDescent="0.3">
      <c r="A46" s="65">
        <v>3</v>
      </c>
      <c r="B46" s="89" t="s">
        <v>95</v>
      </c>
      <c r="C46" s="116" t="s">
        <v>306</v>
      </c>
      <c r="D46" s="74" t="s">
        <v>2</v>
      </c>
      <c r="E46" s="74">
        <v>1</v>
      </c>
      <c r="F46" s="74" t="s">
        <v>0</v>
      </c>
      <c r="G46" s="67">
        <f t="shared" si="1"/>
        <v>8</v>
      </c>
      <c r="H46" s="35"/>
    </row>
    <row r="47" spans="1:8" ht="61.5" thickTop="1" thickBot="1" x14ac:dyDescent="0.3">
      <c r="A47" s="59">
        <v>4</v>
      </c>
      <c r="B47" s="116" t="s">
        <v>308</v>
      </c>
      <c r="C47" s="116" t="s">
        <v>307</v>
      </c>
      <c r="D47" s="74" t="s">
        <v>2</v>
      </c>
      <c r="E47" s="74">
        <v>3</v>
      </c>
      <c r="F47" s="74" t="s">
        <v>0</v>
      </c>
      <c r="G47" s="67">
        <f t="shared" si="1"/>
        <v>24</v>
      </c>
      <c r="H47" s="35"/>
    </row>
    <row r="48" spans="1:8" ht="21.75" thickTop="1" thickBot="1" x14ac:dyDescent="0.35">
      <c r="A48" s="220" t="s">
        <v>23</v>
      </c>
      <c r="B48" s="193"/>
      <c r="C48" s="193"/>
      <c r="D48" s="193"/>
      <c r="E48" s="193"/>
      <c r="F48" s="193"/>
      <c r="G48" s="193"/>
      <c r="H48" s="194"/>
    </row>
    <row r="49" spans="1:8" ht="76.5" thickTop="1" thickBot="1" x14ac:dyDescent="0.3">
      <c r="A49" s="36" t="s">
        <v>10</v>
      </c>
      <c r="B49" s="36" t="s">
        <v>9</v>
      </c>
      <c r="C49" s="41" t="s">
        <v>8</v>
      </c>
      <c r="D49" s="36" t="s">
        <v>7</v>
      </c>
      <c r="E49" s="36" t="s">
        <v>6</v>
      </c>
      <c r="F49" s="36" t="s">
        <v>5</v>
      </c>
      <c r="G49" s="41" t="s">
        <v>4</v>
      </c>
      <c r="H49" s="41" t="s">
        <v>18</v>
      </c>
    </row>
    <row r="50" spans="1:8" ht="46.5" thickTop="1" thickBot="1" x14ac:dyDescent="0.3">
      <c r="A50" s="59">
        <v>1</v>
      </c>
      <c r="B50" s="88" t="s">
        <v>309</v>
      </c>
      <c r="C50" s="86" t="s">
        <v>309</v>
      </c>
      <c r="D50" s="62" t="s">
        <v>12</v>
      </c>
      <c r="E50" s="62">
        <v>1</v>
      </c>
      <c r="F50" s="62" t="s">
        <v>98</v>
      </c>
      <c r="G50" s="63">
        <f>E50*$C$13</f>
        <v>8</v>
      </c>
      <c r="H50" s="64"/>
    </row>
    <row r="51" spans="1:8" ht="46.5" thickTop="1" thickBot="1" x14ac:dyDescent="0.3">
      <c r="A51" s="59">
        <v>2</v>
      </c>
      <c r="B51" s="60" t="s">
        <v>99</v>
      </c>
      <c r="C51" s="88" t="s">
        <v>310</v>
      </c>
      <c r="D51" s="61" t="s">
        <v>12</v>
      </c>
      <c r="E51" s="62">
        <v>1</v>
      </c>
      <c r="F51" s="62" t="s">
        <v>0</v>
      </c>
      <c r="G51" s="63">
        <f t="shared" ref="G51:G54" si="2">E51*$C$13</f>
        <v>8</v>
      </c>
      <c r="H51" s="64"/>
    </row>
    <row r="52" spans="1:8" ht="46.5" thickTop="1" thickBot="1" x14ac:dyDescent="0.3">
      <c r="A52" s="59">
        <v>3</v>
      </c>
      <c r="B52" s="88" t="s">
        <v>299</v>
      </c>
      <c r="C52" s="88" t="s">
        <v>298</v>
      </c>
      <c r="D52" s="61" t="s">
        <v>12</v>
      </c>
      <c r="E52" s="62">
        <v>2</v>
      </c>
      <c r="F52" s="62" t="s">
        <v>0</v>
      </c>
      <c r="G52" s="63">
        <f t="shared" si="2"/>
        <v>16</v>
      </c>
      <c r="H52" s="64"/>
    </row>
    <row r="53" spans="1:8" ht="46.5" thickTop="1" thickBot="1" x14ac:dyDescent="0.3">
      <c r="A53" s="59">
        <v>4</v>
      </c>
      <c r="B53" s="88" t="s">
        <v>301</v>
      </c>
      <c r="C53" s="88" t="s">
        <v>300</v>
      </c>
      <c r="D53" s="61" t="s">
        <v>12</v>
      </c>
      <c r="E53" s="62">
        <v>2</v>
      </c>
      <c r="F53" s="62" t="s">
        <v>0</v>
      </c>
      <c r="G53" s="63">
        <f t="shared" si="2"/>
        <v>16</v>
      </c>
      <c r="H53" s="64"/>
    </row>
    <row r="54" spans="1:8" ht="46.5" thickTop="1" thickBot="1" x14ac:dyDescent="0.3">
      <c r="A54" s="59">
        <v>5</v>
      </c>
      <c r="B54" s="88" t="s">
        <v>311</v>
      </c>
      <c r="C54" s="54" t="s">
        <v>75</v>
      </c>
      <c r="D54" s="62" t="s">
        <v>12</v>
      </c>
      <c r="E54" s="62">
        <v>1</v>
      </c>
      <c r="F54" s="62" t="s">
        <v>0</v>
      </c>
      <c r="G54" s="63">
        <f t="shared" si="2"/>
        <v>8</v>
      </c>
      <c r="H54" s="64"/>
    </row>
    <row r="55" spans="1:8" ht="21.75" thickTop="1" thickBot="1" x14ac:dyDescent="0.35">
      <c r="A55" s="211" t="s">
        <v>483</v>
      </c>
      <c r="B55" s="209"/>
      <c r="C55" s="209"/>
      <c r="D55" s="209"/>
      <c r="E55" s="209"/>
      <c r="F55" s="209"/>
      <c r="G55" s="209"/>
      <c r="H55" s="210"/>
    </row>
    <row r="56" spans="1:8" ht="21.75" thickTop="1" thickBot="1" x14ac:dyDescent="0.3">
      <c r="A56" s="192" t="s">
        <v>21</v>
      </c>
      <c r="B56" s="193"/>
      <c r="C56" s="193"/>
      <c r="D56" s="193"/>
      <c r="E56" s="193"/>
      <c r="F56" s="193"/>
      <c r="G56" s="193"/>
      <c r="H56" s="194"/>
    </row>
    <row r="57" spans="1:8" ht="76.5" thickTop="1" thickBot="1" x14ac:dyDescent="0.3">
      <c r="A57" s="58" t="s">
        <v>10</v>
      </c>
      <c r="B57" s="41" t="s">
        <v>9</v>
      </c>
      <c r="C57" s="41" t="s">
        <v>8</v>
      </c>
      <c r="D57" s="41" t="s">
        <v>7</v>
      </c>
      <c r="E57" s="41" t="s">
        <v>6</v>
      </c>
      <c r="F57" s="41" t="s">
        <v>5</v>
      </c>
      <c r="G57" s="41" t="s">
        <v>4</v>
      </c>
      <c r="H57" s="41" t="s">
        <v>18</v>
      </c>
    </row>
    <row r="58" spans="1:8" ht="61.5" thickTop="1" thickBot="1" x14ac:dyDescent="0.3">
      <c r="A58" s="59">
        <v>1</v>
      </c>
      <c r="B58" s="88" t="s">
        <v>312</v>
      </c>
      <c r="C58" s="86" t="s">
        <v>471</v>
      </c>
      <c r="D58" s="62" t="s">
        <v>85</v>
      </c>
      <c r="E58" s="62">
        <v>2</v>
      </c>
      <c r="F58" s="62" t="s">
        <v>0</v>
      </c>
      <c r="G58" s="63">
        <f>E58*$C$13</f>
        <v>16</v>
      </c>
      <c r="H58" s="64"/>
    </row>
    <row r="59" spans="1:8" ht="61.5" thickTop="1" thickBot="1" x14ac:dyDescent="0.3">
      <c r="A59" s="59">
        <v>2</v>
      </c>
      <c r="B59" s="75" t="s">
        <v>100</v>
      </c>
      <c r="C59" s="94" t="s">
        <v>473</v>
      </c>
      <c r="D59" s="62" t="s">
        <v>85</v>
      </c>
      <c r="E59" s="62">
        <v>2</v>
      </c>
      <c r="F59" s="62" t="s">
        <v>0</v>
      </c>
      <c r="G59" s="63">
        <f t="shared" ref="G59:G74" si="3">E59*$C$13</f>
        <v>16</v>
      </c>
      <c r="H59" s="64"/>
    </row>
    <row r="60" spans="1:8" ht="46.5" thickTop="1" thickBot="1" x14ac:dyDescent="0.3">
      <c r="A60" s="59">
        <v>3</v>
      </c>
      <c r="B60" s="117" t="s">
        <v>313</v>
      </c>
      <c r="C60" s="94" t="s">
        <v>474</v>
      </c>
      <c r="D60" s="62" t="s">
        <v>85</v>
      </c>
      <c r="E60" s="62">
        <v>2</v>
      </c>
      <c r="F60" s="62" t="s">
        <v>0</v>
      </c>
      <c r="G60" s="63">
        <f t="shared" si="3"/>
        <v>16</v>
      </c>
      <c r="H60" s="64"/>
    </row>
    <row r="61" spans="1:8" ht="76.5" thickTop="1" thickBot="1" x14ac:dyDescent="0.3">
      <c r="A61" s="59">
        <v>4</v>
      </c>
      <c r="B61" s="117" t="s">
        <v>314</v>
      </c>
      <c r="C61" s="94" t="s">
        <v>475</v>
      </c>
      <c r="D61" s="62" t="s">
        <v>85</v>
      </c>
      <c r="E61" s="62">
        <v>2</v>
      </c>
      <c r="F61" s="62" t="s">
        <v>0</v>
      </c>
      <c r="G61" s="63">
        <f t="shared" si="3"/>
        <v>16</v>
      </c>
      <c r="H61" s="64"/>
    </row>
    <row r="62" spans="1:8" ht="106.5" thickTop="1" thickBot="1" x14ac:dyDescent="0.3">
      <c r="A62" s="59">
        <v>5</v>
      </c>
      <c r="B62" s="60" t="s">
        <v>101</v>
      </c>
      <c r="C62" s="86" t="s">
        <v>476</v>
      </c>
      <c r="D62" s="62" t="s">
        <v>85</v>
      </c>
      <c r="E62" s="62">
        <v>2</v>
      </c>
      <c r="F62" s="62" t="s">
        <v>0</v>
      </c>
      <c r="G62" s="63">
        <f t="shared" si="3"/>
        <v>16</v>
      </c>
      <c r="H62" s="64"/>
    </row>
    <row r="63" spans="1:8" ht="61.5" thickTop="1" thickBot="1" x14ac:dyDescent="0.3">
      <c r="A63" s="59">
        <v>6</v>
      </c>
      <c r="B63" s="60" t="s">
        <v>102</v>
      </c>
      <c r="C63" s="86" t="s">
        <v>477</v>
      </c>
      <c r="D63" s="62" t="s">
        <v>85</v>
      </c>
      <c r="E63" s="62">
        <v>2</v>
      </c>
      <c r="F63" s="62" t="s">
        <v>0</v>
      </c>
      <c r="G63" s="63">
        <f t="shared" si="3"/>
        <v>16</v>
      </c>
      <c r="H63" s="64"/>
    </row>
    <row r="64" spans="1:8" ht="46.5" thickTop="1" thickBot="1" x14ac:dyDescent="0.3">
      <c r="A64" s="59">
        <v>7</v>
      </c>
      <c r="B64" s="60" t="s">
        <v>103</v>
      </c>
      <c r="C64" s="86" t="s">
        <v>315</v>
      </c>
      <c r="D64" s="62" t="s">
        <v>85</v>
      </c>
      <c r="E64" s="62">
        <v>2</v>
      </c>
      <c r="F64" s="62" t="s">
        <v>0</v>
      </c>
      <c r="G64" s="63">
        <f t="shared" si="3"/>
        <v>16</v>
      </c>
      <c r="H64" s="64"/>
    </row>
    <row r="65" spans="1:8" ht="76.5" thickTop="1" thickBot="1" x14ac:dyDescent="0.3">
      <c r="A65" s="59">
        <v>8</v>
      </c>
      <c r="B65" s="88" t="s">
        <v>316</v>
      </c>
      <c r="C65" s="86" t="s">
        <v>317</v>
      </c>
      <c r="D65" s="62" t="s">
        <v>85</v>
      </c>
      <c r="E65" s="62">
        <v>3</v>
      </c>
      <c r="F65" s="62" t="s">
        <v>0</v>
      </c>
      <c r="G65" s="63">
        <f t="shared" si="3"/>
        <v>24</v>
      </c>
      <c r="H65" s="64"/>
    </row>
    <row r="66" spans="1:8" ht="31.5" thickTop="1" thickBot="1" x14ac:dyDescent="0.3">
      <c r="A66" s="59">
        <v>9</v>
      </c>
      <c r="B66" s="88" t="s">
        <v>319</v>
      </c>
      <c r="C66" s="86" t="s">
        <v>318</v>
      </c>
      <c r="D66" s="62" t="s">
        <v>85</v>
      </c>
      <c r="E66" s="62">
        <v>10</v>
      </c>
      <c r="F66" s="62" t="s">
        <v>0</v>
      </c>
      <c r="G66" s="63">
        <f t="shared" si="3"/>
        <v>80</v>
      </c>
      <c r="H66" s="64"/>
    </row>
    <row r="67" spans="1:8" ht="31.5" thickTop="1" thickBot="1" x14ac:dyDescent="0.3">
      <c r="A67" s="59">
        <v>10</v>
      </c>
      <c r="B67" s="88" t="s">
        <v>320</v>
      </c>
      <c r="C67" s="86" t="s">
        <v>321</v>
      </c>
      <c r="D67" s="62" t="s">
        <v>85</v>
      </c>
      <c r="E67" s="62">
        <v>10</v>
      </c>
      <c r="F67" s="62" t="s">
        <v>0</v>
      </c>
      <c r="G67" s="63">
        <f t="shared" si="3"/>
        <v>80</v>
      </c>
      <c r="H67" s="64"/>
    </row>
    <row r="68" spans="1:8" ht="31.5" thickTop="1" thickBot="1" x14ac:dyDescent="0.3">
      <c r="A68" s="59">
        <v>11</v>
      </c>
      <c r="B68" s="88" t="s">
        <v>323</v>
      </c>
      <c r="C68" s="86" t="s">
        <v>322</v>
      </c>
      <c r="D68" s="62" t="s">
        <v>85</v>
      </c>
      <c r="E68" s="62">
        <v>10</v>
      </c>
      <c r="F68" s="62" t="s">
        <v>0</v>
      </c>
      <c r="G68" s="63">
        <f t="shared" si="3"/>
        <v>80</v>
      </c>
      <c r="H68" s="64"/>
    </row>
    <row r="69" spans="1:8" ht="46.5" thickTop="1" thickBot="1" x14ac:dyDescent="0.3">
      <c r="A69" s="59">
        <v>12</v>
      </c>
      <c r="B69" s="117" t="s">
        <v>478</v>
      </c>
      <c r="C69" s="117" t="s">
        <v>324</v>
      </c>
      <c r="D69" s="62" t="s">
        <v>85</v>
      </c>
      <c r="E69" s="62">
        <v>1</v>
      </c>
      <c r="F69" s="62" t="s">
        <v>0</v>
      </c>
      <c r="G69" s="63">
        <f t="shared" si="3"/>
        <v>8</v>
      </c>
      <c r="H69" s="64"/>
    </row>
    <row r="70" spans="1:8" ht="62.25" customHeight="1" thickTop="1" thickBot="1" x14ac:dyDescent="0.3">
      <c r="A70" s="59">
        <v>13</v>
      </c>
      <c r="B70" s="60" t="s">
        <v>104</v>
      </c>
      <c r="C70" s="88" t="s">
        <v>325</v>
      </c>
      <c r="D70" s="61" t="s">
        <v>85</v>
      </c>
      <c r="E70" s="61">
        <v>3</v>
      </c>
      <c r="F70" s="61" t="s">
        <v>0</v>
      </c>
      <c r="G70" s="63">
        <f t="shared" si="3"/>
        <v>24</v>
      </c>
      <c r="H70" s="64"/>
    </row>
    <row r="71" spans="1:8" ht="46.5" thickTop="1" thickBot="1" x14ac:dyDescent="0.3">
      <c r="A71" s="59">
        <v>14</v>
      </c>
      <c r="B71" s="88" t="s">
        <v>344</v>
      </c>
      <c r="C71" s="117" t="s">
        <v>345</v>
      </c>
      <c r="D71" s="74" t="s">
        <v>85</v>
      </c>
      <c r="E71" s="74">
        <v>2</v>
      </c>
      <c r="F71" s="74" t="s">
        <v>0</v>
      </c>
      <c r="G71" s="63">
        <f t="shared" si="3"/>
        <v>16</v>
      </c>
      <c r="H71" s="73"/>
    </row>
    <row r="72" spans="1:8" ht="46.5" thickTop="1" thickBot="1" x14ac:dyDescent="0.3">
      <c r="A72" s="59">
        <v>15</v>
      </c>
      <c r="B72" s="76" t="s">
        <v>105</v>
      </c>
      <c r="C72" s="116" t="s">
        <v>327</v>
      </c>
      <c r="D72" s="74" t="s">
        <v>85</v>
      </c>
      <c r="E72" s="74">
        <v>1</v>
      </c>
      <c r="F72" s="74" t="s">
        <v>0</v>
      </c>
      <c r="G72" s="63">
        <f t="shared" si="3"/>
        <v>8</v>
      </c>
      <c r="H72" s="73"/>
    </row>
    <row r="73" spans="1:8" ht="46.5" thickTop="1" thickBot="1" x14ac:dyDescent="0.3">
      <c r="A73" s="59">
        <v>16</v>
      </c>
      <c r="B73" s="76" t="s">
        <v>106</v>
      </c>
      <c r="C73" s="116" t="s">
        <v>328</v>
      </c>
      <c r="D73" s="74" t="s">
        <v>85</v>
      </c>
      <c r="E73" s="74">
        <v>3</v>
      </c>
      <c r="F73" s="74" t="s">
        <v>0</v>
      </c>
      <c r="G73" s="63">
        <f t="shared" si="3"/>
        <v>24</v>
      </c>
      <c r="H73" s="73"/>
    </row>
    <row r="74" spans="1:8" ht="61.5" thickTop="1" thickBot="1" x14ac:dyDescent="0.3">
      <c r="A74" s="59">
        <v>17</v>
      </c>
      <c r="B74" s="103" t="s">
        <v>259</v>
      </c>
      <c r="C74" s="87" t="s">
        <v>260</v>
      </c>
      <c r="D74" s="74" t="s">
        <v>2</v>
      </c>
      <c r="E74" s="74">
        <v>1</v>
      </c>
      <c r="F74" s="74" t="s">
        <v>0</v>
      </c>
      <c r="G74" s="63">
        <f t="shared" si="3"/>
        <v>8</v>
      </c>
      <c r="H74" s="35"/>
    </row>
    <row r="75" spans="1:8" ht="21.75" thickTop="1" thickBot="1" x14ac:dyDescent="0.3">
      <c r="A75" s="208" t="s">
        <v>482</v>
      </c>
      <c r="B75" s="221"/>
      <c r="C75" s="221"/>
      <c r="D75" s="221"/>
      <c r="E75" s="221"/>
      <c r="F75" s="221"/>
      <c r="G75" s="221"/>
      <c r="H75" s="222"/>
    </row>
    <row r="76" spans="1:8" ht="21.75" thickTop="1" thickBot="1" x14ac:dyDescent="0.3">
      <c r="A76" s="192" t="s">
        <v>107</v>
      </c>
      <c r="B76" s="193"/>
      <c r="C76" s="193"/>
      <c r="D76" s="193"/>
      <c r="E76" s="193"/>
      <c r="F76" s="193"/>
      <c r="G76" s="193"/>
      <c r="H76" s="194"/>
    </row>
    <row r="77" spans="1:8" ht="76.5" thickTop="1" thickBot="1" x14ac:dyDescent="0.3">
      <c r="A77" s="58" t="s">
        <v>10</v>
      </c>
      <c r="B77" s="41" t="s">
        <v>9</v>
      </c>
      <c r="C77" s="41" t="s">
        <v>8</v>
      </c>
      <c r="D77" s="41" t="s">
        <v>7</v>
      </c>
      <c r="E77" s="41" t="s">
        <v>6</v>
      </c>
      <c r="F77" s="41" t="s">
        <v>5</v>
      </c>
      <c r="G77" s="41" t="s">
        <v>4</v>
      </c>
      <c r="H77" s="41" t="s">
        <v>18</v>
      </c>
    </row>
    <row r="78" spans="1:8" ht="31.5" thickTop="1" thickBot="1" x14ac:dyDescent="0.3">
      <c r="A78" s="77">
        <v>1</v>
      </c>
      <c r="B78" s="88" t="s">
        <v>333</v>
      </c>
      <c r="C78" s="88" t="s">
        <v>330</v>
      </c>
      <c r="D78" s="61" t="s">
        <v>12</v>
      </c>
      <c r="E78" s="61">
        <v>10</v>
      </c>
      <c r="F78" s="61" t="s">
        <v>25</v>
      </c>
      <c r="G78" s="61">
        <f>E78*$C$13</f>
        <v>80</v>
      </c>
      <c r="H78" s="64"/>
    </row>
    <row r="79" spans="1:8" ht="31.5" thickTop="1" thickBot="1" x14ac:dyDescent="0.3">
      <c r="A79" s="77">
        <v>2</v>
      </c>
      <c r="B79" s="88" t="s">
        <v>332</v>
      </c>
      <c r="C79" s="88" t="s">
        <v>331</v>
      </c>
      <c r="D79" s="61" t="s">
        <v>12</v>
      </c>
      <c r="E79" s="61">
        <v>10</v>
      </c>
      <c r="F79" s="61" t="s">
        <v>25</v>
      </c>
      <c r="G79" s="61">
        <f t="shared" ref="G79:G85" si="4">E79*$C$13</f>
        <v>80</v>
      </c>
      <c r="H79" s="64"/>
    </row>
    <row r="80" spans="1:8" ht="46.5" thickTop="1" thickBot="1" x14ac:dyDescent="0.3">
      <c r="A80" s="77">
        <v>3</v>
      </c>
      <c r="B80" s="88" t="s">
        <v>479</v>
      </c>
      <c r="C80" s="88" t="s">
        <v>326</v>
      </c>
      <c r="D80" s="62" t="s">
        <v>12</v>
      </c>
      <c r="E80" s="62">
        <v>1</v>
      </c>
      <c r="F80" s="62" t="s">
        <v>25</v>
      </c>
      <c r="G80" s="61">
        <f t="shared" si="4"/>
        <v>8</v>
      </c>
      <c r="H80" s="64"/>
    </row>
    <row r="81" spans="1:8" ht="60.75" customHeight="1" thickTop="1" thickBot="1" x14ac:dyDescent="0.3">
      <c r="A81" s="77">
        <v>4</v>
      </c>
      <c r="B81" s="88" t="s">
        <v>481</v>
      </c>
      <c r="C81" s="88" t="s">
        <v>336</v>
      </c>
      <c r="D81" s="61" t="s">
        <v>85</v>
      </c>
      <c r="E81" s="61">
        <v>3</v>
      </c>
      <c r="F81" s="62" t="s">
        <v>25</v>
      </c>
      <c r="G81" s="61">
        <f t="shared" si="4"/>
        <v>24</v>
      </c>
      <c r="H81" s="64"/>
    </row>
    <row r="82" spans="1:8" s="98" customFormat="1" ht="46.5" customHeight="1" thickTop="1" thickBot="1" x14ac:dyDescent="0.3">
      <c r="A82" s="118">
        <v>5</v>
      </c>
      <c r="B82" s="117" t="s">
        <v>480</v>
      </c>
      <c r="C82" s="117" t="s">
        <v>334</v>
      </c>
      <c r="D82" s="119" t="s">
        <v>85</v>
      </c>
      <c r="E82" s="119">
        <v>2</v>
      </c>
      <c r="F82" s="165" t="s">
        <v>0</v>
      </c>
      <c r="G82" s="119">
        <v>16</v>
      </c>
      <c r="H82" s="78"/>
    </row>
    <row r="83" spans="1:8" ht="46.5" thickTop="1" thickBot="1" x14ac:dyDescent="0.3">
      <c r="A83" s="77">
        <v>6</v>
      </c>
      <c r="B83" s="76" t="s">
        <v>105</v>
      </c>
      <c r="C83" s="116" t="s">
        <v>327</v>
      </c>
      <c r="D83" s="74" t="s">
        <v>85</v>
      </c>
      <c r="E83" s="74">
        <v>1</v>
      </c>
      <c r="F83" s="61" t="s">
        <v>25</v>
      </c>
      <c r="G83" s="61">
        <f t="shared" si="4"/>
        <v>8</v>
      </c>
      <c r="H83" s="64"/>
    </row>
    <row r="84" spans="1:8" ht="46.5" thickTop="1" thickBot="1" x14ac:dyDescent="0.3">
      <c r="A84" s="77">
        <v>7</v>
      </c>
      <c r="B84" s="76" t="s">
        <v>106</v>
      </c>
      <c r="C84" s="116" t="s">
        <v>328</v>
      </c>
      <c r="D84" s="74" t="s">
        <v>85</v>
      </c>
      <c r="E84" s="74">
        <v>3</v>
      </c>
      <c r="F84" s="61" t="s">
        <v>25</v>
      </c>
      <c r="G84" s="61">
        <f t="shared" si="4"/>
        <v>24</v>
      </c>
      <c r="H84" s="64"/>
    </row>
    <row r="85" spans="1:8" ht="61.5" thickTop="1" thickBot="1" x14ac:dyDescent="0.3">
      <c r="A85" s="77">
        <v>8</v>
      </c>
      <c r="B85" s="103" t="s">
        <v>259</v>
      </c>
      <c r="C85" s="87" t="s">
        <v>260</v>
      </c>
      <c r="D85" s="61" t="s">
        <v>2</v>
      </c>
      <c r="E85" s="61">
        <v>1</v>
      </c>
      <c r="F85" s="61" t="s">
        <v>0</v>
      </c>
      <c r="G85" s="61">
        <f t="shared" si="4"/>
        <v>8</v>
      </c>
      <c r="H85" s="35"/>
    </row>
    <row r="86" spans="1:8" ht="21.75" thickTop="1" thickBot="1" x14ac:dyDescent="0.3">
      <c r="A86" s="208" t="s">
        <v>185</v>
      </c>
      <c r="B86" s="218"/>
      <c r="C86" s="218"/>
      <c r="D86" s="218"/>
      <c r="E86" s="218"/>
      <c r="F86" s="218"/>
      <c r="G86" s="218"/>
      <c r="H86" s="219"/>
    </row>
    <row r="87" spans="1:8" ht="21.75" thickTop="1" thickBot="1" x14ac:dyDescent="0.3">
      <c r="A87" s="192" t="s">
        <v>21</v>
      </c>
      <c r="B87" s="193"/>
      <c r="C87" s="193"/>
      <c r="D87" s="193"/>
      <c r="E87" s="193"/>
      <c r="F87" s="193"/>
      <c r="G87" s="193"/>
      <c r="H87" s="194"/>
    </row>
    <row r="88" spans="1:8" ht="76.5" thickTop="1" thickBot="1" x14ac:dyDescent="0.3">
      <c r="A88" s="58" t="s">
        <v>10</v>
      </c>
      <c r="B88" s="41" t="s">
        <v>9</v>
      </c>
      <c r="C88" s="41" t="s">
        <v>8</v>
      </c>
      <c r="D88" s="41" t="s">
        <v>7</v>
      </c>
      <c r="E88" s="41" t="s">
        <v>6</v>
      </c>
      <c r="F88" s="41" t="s">
        <v>5</v>
      </c>
      <c r="G88" s="41" t="s">
        <v>4</v>
      </c>
      <c r="H88" s="41" t="s">
        <v>18</v>
      </c>
    </row>
    <row r="89" spans="1:8" ht="31.5" thickTop="1" thickBot="1" x14ac:dyDescent="0.3">
      <c r="A89" s="77">
        <v>1</v>
      </c>
      <c r="B89" s="120" t="s">
        <v>340</v>
      </c>
      <c r="C89" s="88" t="s">
        <v>330</v>
      </c>
      <c r="D89" s="61" t="s">
        <v>85</v>
      </c>
      <c r="E89" s="61">
        <v>10</v>
      </c>
      <c r="F89" s="61" t="s">
        <v>0</v>
      </c>
      <c r="G89" s="61">
        <f>E89*$C$13</f>
        <v>80</v>
      </c>
      <c r="H89" s="64"/>
    </row>
    <row r="90" spans="1:8" ht="31.5" thickTop="1" thickBot="1" x14ac:dyDescent="0.3">
      <c r="A90" s="77">
        <v>2</v>
      </c>
      <c r="B90" s="120" t="s">
        <v>339</v>
      </c>
      <c r="C90" s="88" t="s">
        <v>331</v>
      </c>
      <c r="D90" s="61" t="s">
        <v>85</v>
      </c>
      <c r="E90" s="61">
        <v>10</v>
      </c>
      <c r="F90" s="61" t="s">
        <v>0</v>
      </c>
      <c r="G90" s="61">
        <f t="shared" ref="G90:G94" si="5">E90*$C$13</f>
        <v>80</v>
      </c>
      <c r="H90" s="64"/>
    </row>
    <row r="91" spans="1:8" ht="31.5" thickTop="1" thickBot="1" x14ac:dyDescent="0.3">
      <c r="A91" s="77">
        <v>3</v>
      </c>
      <c r="B91" s="120" t="s">
        <v>341</v>
      </c>
      <c r="C91" s="88" t="s">
        <v>338</v>
      </c>
      <c r="D91" s="61" t="s">
        <v>85</v>
      </c>
      <c r="E91" s="61">
        <v>10</v>
      </c>
      <c r="F91" s="61" t="s">
        <v>0</v>
      </c>
      <c r="G91" s="61">
        <f t="shared" si="5"/>
        <v>80</v>
      </c>
      <c r="H91" s="64"/>
    </row>
    <row r="92" spans="1:8" ht="46.5" thickTop="1" thickBot="1" x14ac:dyDescent="0.3">
      <c r="A92" s="77">
        <v>4</v>
      </c>
      <c r="B92" s="88" t="s">
        <v>484</v>
      </c>
      <c r="C92" s="88" t="s">
        <v>287</v>
      </c>
      <c r="D92" s="62" t="s">
        <v>85</v>
      </c>
      <c r="E92" s="62">
        <v>1</v>
      </c>
      <c r="F92" s="62" t="s">
        <v>0</v>
      </c>
      <c r="G92" s="61">
        <f t="shared" si="5"/>
        <v>8</v>
      </c>
      <c r="H92" s="64"/>
    </row>
    <row r="93" spans="1:8" ht="76.5" thickTop="1" thickBot="1" x14ac:dyDescent="0.3">
      <c r="A93" s="77">
        <v>5</v>
      </c>
      <c r="B93" s="88" t="s">
        <v>337</v>
      </c>
      <c r="C93" s="88" t="s">
        <v>335</v>
      </c>
      <c r="D93" s="62" t="s">
        <v>85</v>
      </c>
      <c r="E93" s="62">
        <v>4</v>
      </c>
      <c r="F93" s="62" t="s">
        <v>0</v>
      </c>
      <c r="G93" s="61">
        <f t="shared" si="5"/>
        <v>32</v>
      </c>
      <c r="H93" s="64"/>
    </row>
    <row r="94" spans="1:8" ht="61.5" thickTop="1" thickBot="1" x14ac:dyDescent="0.3">
      <c r="A94" s="77">
        <v>6</v>
      </c>
      <c r="B94" s="103" t="s">
        <v>259</v>
      </c>
      <c r="C94" s="87" t="s">
        <v>260</v>
      </c>
      <c r="D94" s="61" t="s">
        <v>2</v>
      </c>
      <c r="E94" s="61">
        <v>1</v>
      </c>
      <c r="F94" s="61" t="s">
        <v>0</v>
      </c>
      <c r="G94" s="61">
        <f t="shared" si="5"/>
        <v>8</v>
      </c>
      <c r="H94" s="35"/>
    </row>
    <row r="95" spans="1:8" ht="21.75" thickTop="1" thickBot="1" x14ac:dyDescent="0.3">
      <c r="A95" s="192" t="s">
        <v>23</v>
      </c>
      <c r="B95" s="193"/>
      <c r="C95" s="193"/>
      <c r="D95" s="193"/>
      <c r="E95" s="193"/>
      <c r="F95" s="193"/>
      <c r="G95" s="193"/>
      <c r="H95" s="194"/>
    </row>
    <row r="96" spans="1:8" ht="16.5" thickTop="1" thickBot="1" x14ac:dyDescent="0.3">
      <c r="A96" s="44">
        <v>1</v>
      </c>
      <c r="B96" s="37" t="s">
        <v>108</v>
      </c>
      <c r="C96" s="37" t="s">
        <v>109</v>
      </c>
      <c r="D96" s="36" t="s">
        <v>110</v>
      </c>
      <c r="E96" s="36">
        <v>2</v>
      </c>
      <c r="F96" s="36" t="s">
        <v>0</v>
      </c>
      <c r="G96" s="36">
        <v>2</v>
      </c>
      <c r="H96" s="35"/>
    </row>
    <row r="97" spans="1:8" ht="16.5" thickTop="1" thickBot="1" x14ac:dyDescent="0.3">
      <c r="A97" s="44">
        <v>2</v>
      </c>
      <c r="B97" s="37" t="s">
        <v>111</v>
      </c>
      <c r="C97" s="37" t="s">
        <v>112</v>
      </c>
      <c r="D97" s="36" t="s">
        <v>110</v>
      </c>
      <c r="E97" s="36">
        <v>2</v>
      </c>
      <c r="F97" s="36" t="s">
        <v>0</v>
      </c>
      <c r="G97" s="36">
        <v>24</v>
      </c>
      <c r="H97" s="35"/>
    </row>
    <row r="98" spans="1:8" ht="16.5" thickTop="1" thickBot="1" x14ac:dyDescent="0.3">
      <c r="A98" s="44">
        <v>3</v>
      </c>
      <c r="B98" s="37" t="s">
        <v>26</v>
      </c>
      <c r="C98" s="37" t="s">
        <v>113</v>
      </c>
      <c r="D98" s="36" t="s">
        <v>110</v>
      </c>
      <c r="E98" s="36">
        <v>2</v>
      </c>
      <c r="F98" s="36" t="s">
        <v>0</v>
      </c>
      <c r="G98" s="36">
        <v>24</v>
      </c>
      <c r="H98" s="35"/>
    </row>
    <row r="99" spans="1:8" ht="16.5" thickTop="1" thickBot="1" x14ac:dyDescent="0.3">
      <c r="A99" s="44">
        <v>4</v>
      </c>
      <c r="B99" s="37" t="s">
        <v>114</v>
      </c>
      <c r="C99" s="37" t="s">
        <v>115</v>
      </c>
      <c r="D99" s="36" t="s">
        <v>110</v>
      </c>
      <c r="E99" s="36">
        <v>1</v>
      </c>
      <c r="F99" s="36" t="s">
        <v>0</v>
      </c>
      <c r="G99" s="36">
        <v>12</v>
      </c>
      <c r="H99" s="35"/>
    </row>
    <row r="100" spans="1:8" ht="16.5" thickTop="1" thickBot="1" x14ac:dyDescent="0.3">
      <c r="A100" s="44">
        <v>5</v>
      </c>
      <c r="B100" s="37" t="s">
        <v>116</v>
      </c>
      <c r="C100" s="37" t="s">
        <v>117</v>
      </c>
      <c r="D100" s="36" t="s">
        <v>110</v>
      </c>
      <c r="E100" s="36">
        <v>1</v>
      </c>
      <c r="F100" s="36" t="s">
        <v>0</v>
      </c>
      <c r="G100" s="36">
        <v>1</v>
      </c>
      <c r="H100" s="35"/>
    </row>
    <row r="101" spans="1:8" ht="16.5" thickTop="1" thickBot="1" x14ac:dyDescent="0.3">
      <c r="A101" s="44">
        <v>6</v>
      </c>
      <c r="B101" s="37" t="s">
        <v>118</v>
      </c>
      <c r="C101" s="37" t="s">
        <v>119</v>
      </c>
      <c r="D101" s="36" t="s">
        <v>110</v>
      </c>
      <c r="E101" s="36">
        <v>1</v>
      </c>
      <c r="F101" s="36" t="s">
        <v>0</v>
      </c>
      <c r="G101" s="36">
        <v>1</v>
      </c>
      <c r="H101" s="35"/>
    </row>
    <row r="102" spans="1:8" ht="16.5" thickTop="1" thickBot="1" x14ac:dyDescent="0.3">
      <c r="A102" s="44">
        <v>7</v>
      </c>
      <c r="B102" s="37" t="s">
        <v>120</v>
      </c>
      <c r="C102" s="37" t="s">
        <v>121</v>
      </c>
      <c r="D102" s="36" t="s">
        <v>110</v>
      </c>
      <c r="E102" s="36">
        <v>1</v>
      </c>
      <c r="F102" s="36" t="s">
        <v>0</v>
      </c>
      <c r="G102" s="36">
        <v>1</v>
      </c>
      <c r="H102" s="35"/>
    </row>
    <row r="103" spans="1:8" ht="16.5" thickTop="1" thickBot="1" x14ac:dyDescent="0.3">
      <c r="A103" s="44">
        <v>8</v>
      </c>
      <c r="B103" s="37" t="s">
        <v>122</v>
      </c>
      <c r="C103" s="37" t="s">
        <v>123</v>
      </c>
      <c r="D103" s="36" t="s">
        <v>110</v>
      </c>
      <c r="E103" s="36">
        <v>1</v>
      </c>
      <c r="F103" s="36" t="s">
        <v>0</v>
      </c>
      <c r="G103" s="36">
        <v>1</v>
      </c>
      <c r="H103" s="35"/>
    </row>
    <row r="104" spans="1:8" ht="16.5" thickTop="1" thickBot="1" x14ac:dyDescent="0.3">
      <c r="A104" s="44">
        <v>9</v>
      </c>
      <c r="B104" s="37" t="s">
        <v>124</v>
      </c>
      <c r="C104" s="37" t="s">
        <v>125</v>
      </c>
      <c r="D104" s="36" t="s">
        <v>110</v>
      </c>
      <c r="E104" s="36">
        <v>1</v>
      </c>
      <c r="F104" s="36" t="s">
        <v>0</v>
      </c>
      <c r="G104" s="36">
        <v>2</v>
      </c>
      <c r="H104" s="35"/>
    </row>
    <row r="105" spans="1:8" ht="16.5" thickTop="1" thickBot="1" x14ac:dyDescent="0.3">
      <c r="A105" s="44">
        <v>10</v>
      </c>
      <c r="B105" s="37" t="s">
        <v>27</v>
      </c>
      <c r="C105" s="37" t="s">
        <v>126</v>
      </c>
      <c r="D105" s="36" t="s">
        <v>110</v>
      </c>
      <c r="E105" s="36">
        <v>1</v>
      </c>
      <c r="F105" s="36" t="s">
        <v>0</v>
      </c>
      <c r="G105" s="36">
        <v>1</v>
      </c>
      <c r="H105" s="35"/>
    </row>
    <row r="106" spans="1:8" ht="16.5" thickTop="1" thickBot="1" x14ac:dyDescent="0.3">
      <c r="A106" s="44">
        <v>11</v>
      </c>
      <c r="B106" s="37" t="s">
        <v>127</v>
      </c>
      <c r="C106" s="37" t="s">
        <v>128</v>
      </c>
      <c r="D106" s="36" t="s">
        <v>110</v>
      </c>
      <c r="E106" s="36">
        <v>1</v>
      </c>
      <c r="F106" s="36" t="s">
        <v>0</v>
      </c>
      <c r="G106" s="36">
        <v>1</v>
      </c>
      <c r="H106" s="35"/>
    </row>
    <row r="107" spans="1:8" ht="16.5" thickTop="1" thickBot="1" x14ac:dyDescent="0.3">
      <c r="A107" s="44">
        <v>12</v>
      </c>
      <c r="B107" s="37" t="s">
        <v>129</v>
      </c>
      <c r="C107" s="37" t="s">
        <v>130</v>
      </c>
      <c r="D107" s="36" t="s">
        <v>110</v>
      </c>
      <c r="E107" s="36">
        <v>1</v>
      </c>
      <c r="F107" s="36" t="s">
        <v>0</v>
      </c>
      <c r="G107" s="36">
        <v>1</v>
      </c>
      <c r="H107" s="35"/>
    </row>
    <row r="108" spans="1:8" ht="16.5" thickTop="1" thickBot="1" x14ac:dyDescent="0.3">
      <c r="A108" s="44">
        <v>13</v>
      </c>
      <c r="B108" s="37" t="s">
        <v>131</v>
      </c>
      <c r="C108" s="37" t="s">
        <v>132</v>
      </c>
      <c r="D108" s="36" t="s">
        <v>110</v>
      </c>
      <c r="E108" s="36">
        <v>1</v>
      </c>
      <c r="F108" s="36" t="s">
        <v>0</v>
      </c>
      <c r="G108" s="36">
        <v>1</v>
      </c>
      <c r="H108" s="35"/>
    </row>
    <row r="109" spans="1:8" ht="16.5" thickTop="1" thickBot="1" x14ac:dyDescent="0.3">
      <c r="A109" s="44">
        <v>14</v>
      </c>
      <c r="B109" s="37" t="s">
        <v>133</v>
      </c>
      <c r="C109" s="37" t="s">
        <v>183</v>
      </c>
      <c r="D109" s="36" t="s">
        <v>110</v>
      </c>
      <c r="E109" s="36">
        <v>2</v>
      </c>
      <c r="F109" s="36" t="s">
        <v>0</v>
      </c>
      <c r="G109" s="36">
        <v>2</v>
      </c>
      <c r="H109" s="35"/>
    </row>
    <row r="110" spans="1:8" ht="16.5" thickTop="1" thickBot="1" x14ac:dyDescent="0.3">
      <c r="A110" s="44">
        <v>15</v>
      </c>
      <c r="B110" s="37" t="s">
        <v>134</v>
      </c>
      <c r="C110" s="37" t="s">
        <v>135</v>
      </c>
      <c r="D110" s="36" t="s">
        <v>110</v>
      </c>
      <c r="E110" s="36">
        <v>1</v>
      </c>
      <c r="F110" s="36" t="s">
        <v>0</v>
      </c>
      <c r="G110" s="36">
        <v>1</v>
      </c>
      <c r="H110" s="35"/>
    </row>
    <row r="111" spans="1:8" ht="16.5" thickTop="1" thickBot="1" x14ac:dyDescent="0.3">
      <c r="A111" s="44">
        <v>16</v>
      </c>
      <c r="B111" s="37" t="s">
        <v>136</v>
      </c>
      <c r="C111" s="37" t="s">
        <v>137</v>
      </c>
      <c r="D111" s="36" t="s">
        <v>110</v>
      </c>
      <c r="E111" s="36">
        <v>2</v>
      </c>
      <c r="F111" s="36" t="s">
        <v>0</v>
      </c>
      <c r="G111" s="36">
        <v>2</v>
      </c>
      <c r="H111" s="35"/>
    </row>
    <row r="112" spans="1:8" ht="16.5" thickTop="1" thickBot="1" x14ac:dyDescent="0.3">
      <c r="A112" s="44">
        <v>17</v>
      </c>
      <c r="B112" s="37" t="s">
        <v>28</v>
      </c>
      <c r="C112" s="37" t="s">
        <v>138</v>
      </c>
      <c r="D112" s="36" t="s">
        <v>110</v>
      </c>
      <c r="E112" s="36">
        <v>1</v>
      </c>
      <c r="F112" s="36" t="s">
        <v>0</v>
      </c>
      <c r="G112" s="36">
        <v>1</v>
      </c>
      <c r="H112" s="35"/>
    </row>
    <row r="113" ht="15.75" thickTop="1" x14ac:dyDescent="0.25"/>
  </sheetData>
  <mergeCells count="39">
    <mergeCell ref="A75:H75"/>
    <mergeCell ref="A76:H76"/>
    <mergeCell ref="A86:H86"/>
    <mergeCell ref="A87:H87"/>
    <mergeCell ref="A95:H95"/>
    <mergeCell ref="A16:H16"/>
    <mergeCell ref="A42:H42"/>
    <mergeCell ref="A48:H48"/>
    <mergeCell ref="A55:H55"/>
    <mergeCell ref="A56:H56"/>
    <mergeCell ref="A1:H1"/>
    <mergeCell ref="A5:H5"/>
    <mergeCell ref="A6:H6"/>
    <mergeCell ref="A17:H17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hyperlinks>
    <hyperlink ref="E10" r:id="rId1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87" zoomScaleNormal="87" workbookViewId="0">
      <selection activeCell="C20" sqref="C20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225"/>
      <c r="B1" s="226"/>
      <c r="C1" s="226"/>
      <c r="D1" s="226"/>
      <c r="E1" s="226"/>
      <c r="F1" s="226"/>
      <c r="G1" s="226"/>
    </row>
    <row r="2" spans="1:8" s="5" customFormat="1" ht="20.25" x14ac:dyDescent="0.3">
      <c r="A2" s="178" t="s">
        <v>46</v>
      </c>
      <c r="B2" s="178"/>
      <c r="C2" s="178"/>
      <c r="D2" s="178"/>
      <c r="E2" s="178"/>
      <c r="F2" s="178"/>
      <c r="G2" s="178"/>
      <c r="H2" s="13"/>
    </row>
    <row r="3" spans="1:8" s="5" customFormat="1" ht="20.25" x14ac:dyDescent="0.25">
      <c r="A3" s="179" t="str">
        <f>'Информация о Чемпионате'!B4</f>
        <v>Регионального этапа Чемпионата по профессиональному мастерству «Профессионалы» Томской области – 2025</v>
      </c>
      <c r="B3" s="179"/>
      <c r="C3" s="179"/>
      <c r="D3" s="179"/>
      <c r="E3" s="179"/>
      <c r="F3" s="179"/>
      <c r="G3" s="179"/>
      <c r="H3" s="14"/>
    </row>
    <row r="4" spans="1:8" s="5" customFormat="1" ht="20.25" x14ac:dyDescent="0.3">
      <c r="A4" s="178" t="s">
        <v>47</v>
      </c>
      <c r="B4" s="178"/>
      <c r="C4" s="178"/>
      <c r="D4" s="178"/>
      <c r="E4" s="178"/>
      <c r="F4" s="178"/>
      <c r="G4" s="178"/>
      <c r="H4" s="13"/>
    </row>
    <row r="5" spans="1:8" ht="20.25" x14ac:dyDescent="0.25">
      <c r="A5" s="227" t="str">
        <f>'Информация о Чемпионате'!B3</f>
        <v>Сварочные технологии</v>
      </c>
      <c r="B5" s="227"/>
      <c r="C5" s="227"/>
      <c r="D5" s="227"/>
      <c r="E5" s="227"/>
      <c r="F5" s="227"/>
      <c r="G5" s="227"/>
      <c r="H5" s="15"/>
    </row>
    <row r="6" spans="1:8" ht="20.25" x14ac:dyDescent="0.25">
      <c r="A6" s="223" t="s">
        <v>51</v>
      </c>
      <c r="B6" s="224"/>
      <c r="C6" s="224"/>
      <c r="D6" s="224"/>
      <c r="E6" s="224"/>
      <c r="F6" s="224"/>
      <c r="G6" s="224"/>
    </row>
    <row r="7" spans="1:8" ht="30" x14ac:dyDescent="0.25">
      <c r="A7" s="2" t="s">
        <v>10</v>
      </c>
      <c r="B7" s="2" t="s">
        <v>9</v>
      </c>
      <c r="C7" s="3" t="s">
        <v>8</v>
      </c>
      <c r="D7" s="2" t="s">
        <v>7</v>
      </c>
      <c r="E7" s="2" t="s">
        <v>6</v>
      </c>
      <c r="F7" s="2" t="s">
        <v>5</v>
      </c>
      <c r="G7" s="2" t="s">
        <v>24</v>
      </c>
    </row>
    <row r="8" spans="1:8" ht="30" x14ac:dyDescent="0.25">
      <c r="A8" s="16">
        <v>1</v>
      </c>
      <c r="B8" s="17" t="s">
        <v>52</v>
      </c>
      <c r="C8" s="20" t="s">
        <v>72</v>
      </c>
      <c r="D8" s="22"/>
      <c r="E8" s="16">
        <v>1</v>
      </c>
      <c r="F8" s="16" t="s">
        <v>0</v>
      </c>
      <c r="G8" s="28"/>
    </row>
    <row r="9" spans="1:8" ht="28.5" customHeight="1" x14ac:dyDescent="0.25">
      <c r="A9" s="16">
        <v>2</v>
      </c>
      <c r="B9" s="17" t="s">
        <v>53</v>
      </c>
      <c r="C9" s="84" t="s">
        <v>194</v>
      </c>
      <c r="D9" s="16" t="s">
        <v>83</v>
      </c>
      <c r="E9" s="16">
        <v>3</v>
      </c>
      <c r="F9" s="16" t="s">
        <v>0</v>
      </c>
      <c r="G9" s="28"/>
    </row>
    <row r="10" spans="1:8" ht="30" x14ac:dyDescent="0.25">
      <c r="A10" s="16">
        <v>3</v>
      </c>
      <c r="B10" s="17" t="s">
        <v>54</v>
      </c>
      <c r="C10" s="83" t="s">
        <v>192</v>
      </c>
      <c r="D10" s="23" t="s">
        <v>83</v>
      </c>
      <c r="E10" s="16">
        <v>1</v>
      </c>
      <c r="F10" s="16" t="s">
        <v>0</v>
      </c>
      <c r="G10" s="28"/>
    </row>
    <row r="11" spans="1:8" ht="30" x14ac:dyDescent="0.25">
      <c r="A11" s="16">
        <v>4</v>
      </c>
      <c r="B11" s="17" t="s">
        <v>55</v>
      </c>
      <c r="C11" s="83" t="s">
        <v>192</v>
      </c>
      <c r="D11" s="23" t="s">
        <v>83</v>
      </c>
      <c r="E11" s="16">
        <v>1</v>
      </c>
      <c r="F11" s="16" t="s">
        <v>0</v>
      </c>
      <c r="G11" s="28"/>
    </row>
    <row r="12" spans="1:8" ht="60" x14ac:dyDescent="0.25">
      <c r="A12" s="16">
        <v>5</v>
      </c>
      <c r="B12" s="17" t="s">
        <v>56</v>
      </c>
      <c r="C12" s="20" t="s">
        <v>73</v>
      </c>
      <c r="D12" s="23" t="s">
        <v>84</v>
      </c>
      <c r="E12" s="16">
        <v>1</v>
      </c>
      <c r="F12" s="16" t="s">
        <v>0</v>
      </c>
      <c r="G12" s="28"/>
    </row>
    <row r="13" spans="1:8" s="80" customFormat="1" ht="30" x14ac:dyDescent="0.25">
      <c r="A13" s="16">
        <v>6</v>
      </c>
      <c r="B13" s="18" t="s">
        <v>95</v>
      </c>
      <c r="C13" s="20" t="s">
        <v>96</v>
      </c>
      <c r="D13" s="25" t="s">
        <v>84</v>
      </c>
      <c r="E13" s="27">
        <v>2</v>
      </c>
      <c r="F13" s="16" t="s">
        <v>0</v>
      </c>
      <c r="G13" s="29"/>
    </row>
    <row r="14" spans="1:8" ht="90" x14ac:dyDescent="0.25">
      <c r="A14" s="16">
        <v>7</v>
      </c>
      <c r="B14" s="18" t="s">
        <v>57</v>
      </c>
      <c r="C14" s="20" t="s">
        <v>74</v>
      </c>
      <c r="D14" s="24" t="s">
        <v>83</v>
      </c>
      <c r="E14" s="26">
        <v>1</v>
      </c>
      <c r="F14" s="16" t="s">
        <v>0</v>
      </c>
      <c r="G14" s="29"/>
    </row>
    <row r="15" spans="1:8" ht="45" x14ac:dyDescent="0.25">
      <c r="A15" s="16">
        <v>8</v>
      </c>
      <c r="B15" s="19" t="s">
        <v>58</v>
      </c>
      <c r="C15" s="21" t="s">
        <v>75</v>
      </c>
      <c r="D15" s="25" t="s">
        <v>83</v>
      </c>
      <c r="E15" s="27">
        <v>1</v>
      </c>
      <c r="F15" s="27" t="s">
        <v>0</v>
      </c>
      <c r="G15" s="19"/>
    </row>
    <row r="16" spans="1:8" ht="60" x14ac:dyDescent="0.25">
      <c r="A16" s="16">
        <v>9</v>
      </c>
      <c r="B16" s="17" t="s">
        <v>193</v>
      </c>
      <c r="C16" s="21" t="s">
        <v>76</v>
      </c>
      <c r="D16" s="25" t="s">
        <v>85</v>
      </c>
      <c r="E16" s="27">
        <v>6</v>
      </c>
      <c r="F16" s="27" t="s">
        <v>0</v>
      </c>
      <c r="G16" s="27"/>
    </row>
    <row r="17" spans="1:7" ht="60" x14ac:dyDescent="0.25">
      <c r="A17" s="16">
        <v>10</v>
      </c>
      <c r="B17" s="17" t="s">
        <v>188</v>
      </c>
      <c r="C17" s="21" t="s">
        <v>77</v>
      </c>
      <c r="D17" s="25" t="s">
        <v>85</v>
      </c>
      <c r="E17" s="27">
        <v>3</v>
      </c>
      <c r="F17" s="27" t="s">
        <v>0</v>
      </c>
      <c r="G17" s="27"/>
    </row>
    <row r="18" spans="1:7" ht="75" x14ac:dyDescent="0.25">
      <c r="A18" s="16">
        <v>11</v>
      </c>
      <c r="B18" s="17" t="s">
        <v>191</v>
      </c>
      <c r="C18" s="21" t="s">
        <v>382</v>
      </c>
      <c r="D18" s="25" t="s">
        <v>85</v>
      </c>
      <c r="E18" s="27">
        <v>3</v>
      </c>
      <c r="F18" s="27" t="s">
        <v>0</v>
      </c>
      <c r="G18" s="27"/>
    </row>
    <row r="19" spans="1:7" ht="60" x14ac:dyDescent="0.25">
      <c r="A19" s="16">
        <v>12</v>
      </c>
      <c r="B19" s="17" t="s">
        <v>383</v>
      </c>
      <c r="C19" s="21" t="s">
        <v>76</v>
      </c>
      <c r="D19" s="25" t="s">
        <v>85</v>
      </c>
      <c r="E19" s="27">
        <v>3</v>
      </c>
      <c r="F19" s="27" t="s">
        <v>0</v>
      </c>
      <c r="G19" s="27"/>
    </row>
    <row r="20" spans="1:7" ht="60" x14ac:dyDescent="0.25">
      <c r="A20" s="16">
        <v>13</v>
      </c>
      <c r="B20" s="17" t="s">
        <v>59</v>
      </c>
      <c r="C20" s="21" t="s">
        <v>78</v>
      </c>
      <c r="D20" s="25" t="s">
        <v>85</v>
      </c>
      <c r="E20" s="27">
        <v>3</v>
      </c>
      <c r="F20" s="27" t="s">
        <v>0</v>
      </c>
      <c r="G20" s="27"/>
    </row>
    <row r="21" spans="1:7" s="170" customFormat="1" ht="60" x14ac:dyDescent="0.25">
      <c r="A21" s="166">
        <v>14</v>
      </c>
      <c r="B21" s="167" t="s">
        <v>60</v>
      </c>
      <c r="C21" s="171" t="s">
        <v>79</v>
      </c>
      <c r="D21" s="168" t="s">
        <v>85</v>
      </c>
      <c r="E21" s="169">
        <v>3</v>
      </c>
      <c r="F21" s="169" t="s">
        <v>0</v>
      </c>
      <c r="G21" s="169"/>
    </row>
    <row r="22" spans="1:7" ht="60" x14ac:dyDescent="0.25">
      <c r="A22" s="16">
        <v>15</v>
      </c>
      <c r="B22" s="17" t="s">
        <v>61</v>
      </c>
      <c r="C22" s="21" t="s">
        <v>79</v>
      </c>
      <c r="D22" s="25" t="s">
        <v>85</v>
      </c>
      <c r="E22" s="27">
        <v>3</v>
      </c>
      <c r="F22" s="27" t="s">
        <v>0</v>
      </c>
      <c r="G22" s="27"/>
    </row>
    <row r="23" spans="1:7" ht="30" x14ac:dyDescent="0.25">
      <c r="A23" s="16">
        <v>16</v>
      </c>
      <c r="B23" s="82" t="s">
        <v>384</v>
      </c>
      <c r="C23" s="83" t="s">
        <v>192</v>
      </c>
      <c r="D23" s="25" t="s">
        <v>83</v>
      </c>
      <c r="E23" s="27">
        <v>1</v>
      </c>
      <c r="F23" s="27" t="s">
        <v>0</v>
      </c>
      <c r="G23" s="27"/>
    </row>
    <row r="24" spans="1:7" ht="30" x14ac:dyDescent="0.25">
      <c r="A24" s="16">
        <v>17</v>
      </c>
      <c r="B24" s="82" t="s">
        <v>199</v>
      </c>
      <c r="C24" s="83" t="s">
        <v>192</v>
      </c>
      <c r="D24" s="25" t="s">
        <v>83</v>
      </c>
      <c r="E24" s="27">
        <v>1</v>
      </c>
      <c r="F24" s="27" t="s">
        <v>0</v>
      </c>
      <c r="G24" s="27"/>
    </row>
    <row r="25" spans="1:7" ht="30" x14ac:dyDescent="0.25">
      <c r="A25" s="16">
        <v>18</v>
      </c>
      <c r="B25" s="82" t="s">
        <v>200</v>
      </c>
      <c r="C25" s="83" t="s">
        <v>192</v>
      </c>
      <c r="D25" s="25" t="s">
        <v>83</v>
      </c>
      <c r="E25" s="27">
        <v>1</v>
      </c>
      <c r="F25" s="27" t="s">
        <v>0</v>
      </c>
      <c r="G25" s="27"/>
    </row>
    <row r="26" spans="1:7" s="80" customFormat="1" ht="30" x14ac:dyDescent="0.25">
      <c r="A26" s="16">
        <v>19</v>
      </c>
      <c r="B26" s="82" t="s">
        <v>380</v>
      </c>
      <c r="C26" s="83" t="s">
        <v>192</v>
      </c>
      <c r="D26" s="25" t="s">
        <v>83</v>
      </c>
      <c r="E26" s="27">
        <v>1</v>
      </c>
      <c r="F26" s="27" t="s">
        <v>0</v>
      </c>
      <c r="G26" s="27"/>
    </row>
    <row r="27" spans="1:7" ht="30" x14ac:dyDescent="0.25">
      <c r="A27" s="16">
        <v>20</v>
      </c>
      <c r="B27" s="82" t="s">
        <v>381</v>
      </c>
      <c r="C27" s="83" t="s">
        <v>192</v>
      </c>
      <c r="D27" s="25" t="s">
        <v>83</v>
      </c>
      <c r="E27" s="27">
        <v>1</v>
      </c>
      <c r="F27" s="27" t="s">
        <v>0</v>
      </c>
      <c r="G27" s="27"/>
    </row>
    <row r="28" spans="1:7" ht="30" x14ac:dyDescent="0.25">
      <c r="A28" s="16">
        <v>21</v>
      </c>
      <c r="B28" s="17" t="s">
        <v>485</v>
      </c>
      <c r="C28" s="17" t="s">
        <v>192</v>
      </c>
      <c r="D28" s="25" t="s">
        <v>84</v>
      </c>
      <c r="E28" s="27">
        <v>1</v>
      </c>
      <c r="F28" s="27" t="s">
        <v>0</v>
      </c>
      <c r="G28" s="27"/>
    </row>
    <row r="29" spans="1:7" s="170" customFormat="1" ht="30" x14ac:dyDescent="0.25">
      <c r="A29" s="166">
        <v>22</v>
      </c>
      <c r="B29" s="167" t="s">
        <v>97</v>
      </c>
      <c r="C29" s="167" t="s">
        <v>192</v>
      </c>
      <c r="D29" s="168" t="s">
        <v>84</v>
      </c>
      <c r="E29" s="169">
        <v>6</v>
      </c>
      <c r="F29" s="169" t="s">
        <v>0</v>
      </c>
      <c r="G29" s="169"/>
    </row>
    <row r="30" spans="1:7" ht="30" x14ac:dyDescent="0.25">
      <c r="A30" s="16">
        <v>23</v>
      </c>
      <c r="B30" s="17" t="s">
        <v>1</v>
      </c>
      <c r="C30" s="17" t="s">
        <v>192</v>
      </c>
      <c r="D30" s="25" t="s">
        <v>84</v>
      </c>
      <c r="E30" s="27">
        <v>6</v>
      </c>
      <c r="F30" s="27" t="s">
        <v>0</v>
      </c>
      <c r="G30" s="27"/>
    </row>
    <row r="31" spans="1:7" ht="30" x14ac:dyDescent="0.25">
      <c r="A31" s="16">
        <v>24</v>
      </c>
      <c r="B31" s="17" t="s">
        <v>201</v>
      </c>
      <c r="C31" s="17" t="s">
        <v>192</v>
      </c>
      <c r="D31" s="25" t="s">
        <v>83</v>
      </c>
      <c r="E31" s="27">
        <v>1</v>
      </c>
      <c r="F31" s="27" t="s">
        <v>0</v>
      </c>
      <c r="G31" s="27"/>
    </row>
    <row r="32" spans="1:7" ht="30" x14ac:dyDescent="0.25">
      <c r="A32" s="16">
        <v>25</v>
      </c>
      <c r="B32" s="17" t="s">
        <v>203</v>
      </c>
      <c r="C32" s="17" t="s">
        <v>192</v>
      </c>
      <c r="D32" s="25" t="s">
        <v>83</v>
      </c>
      <c r="E32" s="27">
        <v>1</v>
      </c>
      <c r="F32" s="27" t="s">
        <v>0</v>
      </c>
      <c r="G32" s="27"/>
    </row>
    <row r="33" spans="1:7" ht="30" x14ac:dyDescent="0.25">
      <c r="A33" s="16">
        <v>26</v>
      </c>
      <c r="B33" s="17" t="s">
        <v>62</v>
      </c>
      <c r="C33" s="17" t="s">
        <v>192</v>
      </c>
      <c r="D33" s="25" t="s">
        <v>83</v>
      </c>
      <c r="E33" s="27">
        <v>1</v>
      </c>
      <c r="F33" s="27" t="s">
        <v>0</v>
      </c>
      <c r="G33" s="27"/>
    </row>
    <row r="34" spans="1:7" ht="30" x14ac:dyDescent="0.25">
      <c r="A34" s="16">
        <v>27</v>
      </c>
      <c r="B34" s="17" t="s">
        <v>63</v>
      </c>
      <c r="C34" s="17" t="s">
        <v>192</v>
      </c>
      <c r="D34" s="25" t="s">
        <v>86</v>
      </c>
      <c r="E34" s="27">
        <v>1</v>
      </c>
      <c r="F34" s="27" t="s">
        <v>0</v>
      </c>
      <c r="G34" s="27"/>
    </row>
    <row r="35" spans="1:7" ht="30" x14ac:dyDescent="0.25">
      <c r="A35" s="16">
        <v>28</v>
      </c>
      <c r="B35" s="17" t="s">
        <v>202</v>
      </c>
      <c r="C35" s="17" t="s">
        <v>192</v>
      </c>
      <c r="D35" s="25" t="s">
        <v>83</v>
      </c>
      <c r="E35" s="27">
        <v>1</v>
      </c>
      <c r="F35" s="27" t="s">
        <v>0</v>
      </c>
      <c r="G35" s="27"/>
    </row>
    <row r="36" spans="1:7" ht="30" x14ac:dyDescent="0.25">
      <c r="A36" s="16">
        <v>29</v>
      </c>
      <c r="B36" s="17" t="s">
        <v>64</v>
      </c>
      <c r="C36" s="17" t="s">
        <v>192</v>
      </c>
      <c r="D36" s="25" t="s">
        <v>83</v>
      </c>
      <c r="E36" s="27">
        <v>1</v>
      </c>
      <c r="F36" s="27" t="s">
        <v>0</v>
      </c>
      <c r="G36" s="27"/>
    </row>
    <row r="37" spans="1:7" ht="30" x14ac:dyDescent="0.25">
      <c r="A37" s="16">
        <v>30</v>
      </c>
      <c r="B37" s="17" t="s">
        <v>65</v>
      </c>
      <c r="C37" s="17" t="s">
        <v>192</v>
      </c>
      <c r="D37" s="25" t="s">
        <v>83</v>
      </c>
      <c r="E37" s="27">
        <v>2</v>
      </c>
      <c r="F37" s="27" t="s">
        <v>0</v>
      </c>
      <c r="G37" s="27"/>
    </row>
    <row r="38" spans="1:7" ht="30" x14ac:dyDescent="0.25">
      <c r="A38" s="16">
        <v>31</v>
      </c>
      <c r="B38" s="17" t="s">
        <v>66</v>
      </c>
      <c r="C38" s="17" t="s">
        <v>192</v>
      </c>
      <c r="D38" s="25" t="s">
        <v>83</v>
      </c>
      <c r="E38" s="27">
        <v>1</v>
      </c>
      <c r="F38" s="27" t="s">
        <v>0</v>
      </c>
      <c r="G38" s="27"/>
    </row>
    <row r="39" spans="1:7" x14ac:dyDescent="0.25">
      <c r="A39" s="16">
        <v>32</v>
      </c>
      <c r="B39" s="17" t="s">
        <v>67</v>
      </c>
      <c r="C39" s="21" t="s">
        <v>80</v>
      </c>
      <c r="D39" s="25" t="s">
        <v>83</v>
      </c>
      <c r="E39" s="27">
        <v>2</v>
      </c>
      <c r="F39" s="27" t="s">
        <v>0</v>
      </c>
      <c r="G39" s="27"/>
    </row>
    <row r="40" spans="1:7" ht="30" x14ac:dyDescent="0.25">
      <c r="A40" s="16">
        <v>33</v>
      </c>
      <c r="B40" s="17" t="s">
        <v>68</v>
      </c>
      <c r="C40" s="21" t="s">
        <v>81</v>
      </c>
      <c r="D40" s="25" t="s">
        <v>84</v>
      </c>
      <c r="E40" s="27">
        <v>1</v>
      </c>
      <c r="F40" s="27" t="s">
        <v>139</v>
      </c>
      <c r="G40" s="27"/>
    </row>
    <row r="41" spans="1:7" x14ac:dyDescent="0.25">
      <c r="A41" s="16">
        <v>34</v>
      </c>
      <c r="B41" s="17" t="s">
        <v>69</v>
      </c>
      <c r="C41" s="21" t="s">
        <v>82</v>
      </c>
      <c r="D41" s="25" t="s">
        <v>84</v>
      </c>
      <c r="E41" s="27">
        <v>1</v>
      </c>
      <c r="F41" s="27" t="s">
        <v>94</v>
      </c>
      <c r="G41" s="27"/>
    </row>
    <row r="42" spans="1:7" ht="30" x14ac:dyDescent="0.25">
      <c r="A42" s="16">
        <v>35</v>
      </c>
      <c r="B42" s="17" t="s">
        <v>70</v>
      </c>
      <c r="C42" s="17" t="s">
        <v>192</v>
      </c>
      <c r="D42" s="25" t="s">
        <v>84</v>
      </c>
      <c r="E42" s="27">
        <v>2</v>
      </c>
      <c r="F42" s="27" t="s">
        <v>94</v>
      </c>
      <c r="G42" s="27"/>
    </row>
    <row r="43" spans="1:7" ht="30" x14ac:dyDescent="0.25">
      <c r="A43" s="16">
        <v>36</v>
      </c>
      <c r="B43" s="17" t="s">
        <v>486</v>
      </c>
      <c r="C43" s="17" t="s">
        <v>192</v>
      </c>
      <c r="D43" s="25" t="s">
        <v>84</v>
      </c>
      <c r="E43" s="27">
        <v>2</v>
      </c>
      <c r="F43" s="27" t="s">
        <v>94</v>
      </c>
      <c r="G43" s="27"/>
    </row>
    <row r="44" spans="1:7" ht="30" x14ac:dyDescent="0.25">
      <c r="A44" s="16">
        <v>37</v>
      </c>
      <c r="B44" s="17" t="s">
        <v>71</v>
      </c>
      <c r="C44" s="17" t="s">
        <v>192</v>
      </c>
      <c r="D44" s="25" t="s">
        <v>88</v>
      </c>
      <c r="E44" s="27">
        <v>1</v>
      </c>
      <c r="F44" s="27" t="s">
        <v>0</v>
      </c>
      <c r="G44" s="2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Гимро Дина Николаевна</cp:lastModifiedBy>
  <cp:lastPrinted>2025-01-30T05:50:00Z</cp:lastPrinted>
  <dcterms:created xsi:type="dcterms:W3CDTF">2023-01-11T12:24:27Z</dcterms:created>
  <dcterms:modified xsi:type="dcterms:W3CDTF">2025-02-17T01:52:22Z</dcterms:modified>
</cp:coreProperties>
</file>